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Sheet1!$A$1:$K$604</definedName>
  </definedNames>
  <calcPr calcId="152511"/>
</workbook>
</file>

<file path=xl/calcChain.xml><?xml version="1.0" encoding="utf-8"?>
<calcChain xmlns="http://schemas.openxmlformats.org/spreadsheetml/2006/main">
  <c r="H15" i="1" l="1"/>
  <c r="G15" i="1"/>
  <c r="I12" i="1" l="1"/>
  <c r="H12" i="1"/>
  <c r="G12" i="1"/>
  <c r="C12" i="1"/>
</calcChain>
</file>

<file path=xl/sharedStrings.xml><?xml version="1.0" encoding="utf-8"?>
<sst xmlns="http://schemas.openxmlformats.org/spreadsheetml/2006/main" count="1586" uniqueCount="475">
  <si>
    <t>Appendix - IX - Contd.</t>
  </si>
  <si>
    <t>Sl. No.</t>
  </si>
  <si>
    <t>Name of the Project/Works</t>
  </si>
  <si>
    <t>Estimated cost of works &amp; Sanction Order No.</t>
  </si>
  <si>
    <t>Target year of completion</t>
  </si>
  <si>
    <t>Physical Progress of Work (in %)</t>
  </si>
  <si>
    <t>Expenditure during the year</t>
  </si>
  <si>
    <t>Progressive Expenditure to the end of the year</t>
  </si>
  <si>
    <t>Pending Payments</t>
  </si>
  <si>
    <t>Revised cost, if any, date of Sanction</t>
  </si>
  <si>
    <t>Remarks</t>
  </si>
  <si>
    <t>6</t>
  </si>
  <si>
    <t>2021-22</t>
  </si>
  <si>
    <t>...</t>
  </si>
  <si>
    <t>Total :</t>
  </si>
  <si>
    <t>2018-19</t>
  </si>
  <si>
    <t>Year of commencement</t>
  </si>
  <si>
    <t>COMMITMENT OF THE GOVERNMENT-LIST OF INCOMPLETE CAPITAL WORKS AS ON 31 MARCH 2023</t>
  </si>
  <si>
    <t>(₹1.00 crore and above as on 31 March 2023)</t>
  </si>
  <si>
    <t>Nambol Sanoi College Liberal College Thoubal College SE Manipur College (Upgradation of 5 existing college to Model college</t>
  </si>
  <si>
    <t>2023-24</t>
  </si>
  <si>
    <t>90%</t>
  </si>
  <si>
    <t xml:space="preserve">Out of 11 nos., 10 nos. of instalment of 9 District Veterinary Hospitals and 1 Vety. Hospital had been comleted &amp; handover to the Department and Establistment of Goat Farm at Heingang, Imphal East is on-going construction </t>
  </si>
  <si>
    <t>Infrastructure Development of Noney</t>
  </si>
  <si>
    <t>Work delayed due to non availability of land.             Work in progress.</t>
  </si>
  <si>
    <t xml:space="preserve">   Work in progress.</t>
  </si>
  <si>
    <t>Construction of Prestigious Nongsaba Gate at Moreh Tengnoupal District.</t>
  </si>
  <si>
    <t>Construction of TD Block at Moreh.</t>
  </si>
  <si>
    <t>Infrastructure Development for Destination and Circuit (SH; Construction of Administrative Building, Status, landscaping etc. at Marjing Polo Statue including Garden lighting &amp; Facade lighting)</t>
  </si>
  <si>
    <t>Time extension under process</t>
  </si>
  <si>
    <t>Construction of road from Tamah village to IT road 5.00 km</t>
  </si>
  <si>
    <t>Improvement of Road from Tamei to Katang-21 Km (SH:- Phase-I,0-8.00km).</t>
  </si>
  <si>
    <t>Improvement of in and around Tamenglong HQ road- 6.00km</t>
  </si>
  <si>
    <t>Strengthening and Widening from km 320.320 to km 330.00 on NH-102, Imphal Moreh Section during the year 2020-21 in the State of Manipur</t>
  </si>
  <si>
    <t>Beautification of roads of National Highways along Greater Imphal Area by providing bituminous layer of the unpaved portion (SH: Providing and laying of bituminous layer along roads of NH:-02 and NH-202 under National Highways Division-III, PWD Manipur)</t>
  </si>
  <si>
    <t>Construction of Guest House at Poi Village</t>
  </si>
  <si>
    <t>76.48         No.  EE/UD/WO/Bldg/2020-2021/8 dt. 13/11/2020</t>
  </si>
  <si>
    <t>Construction of Guest House at Somdal.</t>
  </si>
  <si>
    <t>Improvement of road from Naimu/Tolloi junction to Teinem/Tuinem 16.00 km</t>
  </si>
  <si>
    <t>Improvement of road from Ngaimu/Tolloi Junction to Somdal 18 km</t>
  </si>
  <si>
    <t>Improvement of Imphal Ukhrul Road (Old) from New Heaven to Tolloi Junction (Phase-I)</t>
  </si>
  <si>
    <t>Improvement of road from Jalenbung to Sanakeithel (Sinakeithel) i/c link Roads.</t>
  </si>
  <si>
    <t>Improvement of internal roads at inter-state bus terminus (ISBT) Khuman Lampak</t>
  </si>
  <si>
    <t>Work on halt vide letter No. MISC1-102/15/2022-T(MV)-TPT of Transport Dept. GoM dt. 03/11/2022</t>
  </si>
  <si>
    <t>2015-16</t>
  </si>
  <si>
    <t>Widening of road from Pukhao Lamkhai to Pukhao Terapur at length 0 -3 km.</t>
  </si>
  <si>
    <t>Widening of road from Pukhao Lamkhai to Pukhao Terapur at length 3 - 7  km.</t>
  </si>
  <si>
    <t>2019-20</t>
  </si>
  <si>
    <t>2020-21</t>
  </si>
  <si>
    <t>Work in progress</t>
  </si>
  <si>
    <t>Construction of CD Block at Nambol</t>
  </si>
  <si>
    <t>Renovation &amp; Beautification of Single and double room of 4 Nos. Hostels</t>
  </si>
  <si>
    <t>Renovation &amp; Beautification of DLO office 1 &amp; 2</t>
  </si>
  <si>
    <t>Renovation &amp; Beautification of DLO office 3 &amp; 4</t>
  </si>
  <si>
    <t>Work halted due to Forest non-clearance</t>
  </si>
  <si>
    <t>Reconstruction (widening) of RCC Bridge over Imphal river at Heingang Kangjeibung.</t>
  </si>
  <si>
    <t>Construction of 150 ft Bailey bridge over Chakpi river at Mantri Pantha, Chandel</t>
  </si>
  <si>
    <t>Construction of Bailey Bridge over Thoubal River 140 ft span at Khekman, Thoubal District.</t>
  </si>
  <si>
    <t>Construction of RCC Bridge over Leimakhong River at Kamong Meisnam Leikai</t>
  </si>
  <si>
    <t>Construction of Bailey Brigde over Manipur river - 180 ft span at chainage 9.30 km on Sekmaijin to Sugunu road (Laphupat Tera Section)</t>
  </si>
  <si>
    <t>Construction of Leisang Hiden Bridge at Pal Ahanbi.</t>
  </si>
  <si>
    <t>Constuction of Prestigious Nongshaba Gate at Jiribam District</t>
  </si>
  <si>
    <t>36.00</t>
  </si>
  <si>
    <t>Near Completion</t>
  </si>
  <si>
    <t>Construction of road from Oinam to Thei Pt. I (0-3 km)</t>
  </si>
  <si>
    <t>Construction of road from Oinam to Thei Pt. II (3-6 km)</t>
  </si>
  <si>
    <t>Construction of road from Tingsong Khunou to Maichon Border Bridge Pt.I (0-3 km)</t>
  </si>
  <si>
    <t>Construction of road from Tingsong Khunou to Maichon Border Bridge Pt.II (3-6 km)</t>
  </si>
  <si>
    <t>Construction of TD block Willong</t>
  </si>
  <si>
    <t>Construction of TD block Phaibung Khullen</t>
  </si>
  <si>
    <t>Construction of IVR from Ihilo to Khipo at Makhan 4 km</t>
  </si>
  <si>
    <t>Construction of Suspension Bridge connecting two Hillocks at Kakching Garden, Uyokching.</t>
  </si>
  <si>
    <t>Infrastructure Development of Basic Ground Kakching</t>
  </si>
  <si>
    <t>Infrastructure Development of Kamjong (SH: Construction of Divisional Office Block-B)</t>
  </si>
  <si>
    <t>Construction of TD Block at Sahampung</t>
  </si>
  <si>
    <t>Construction of Road from Kangpat Khunou to Kangkum</t>
  </si>
  <si>
    <t>Improvement of road from Mawai Jn. (BRTF) to Tarong Nambashi (NH-102) road new Jn.</t>
  </si>
  <si>
    <t>Construction of road from Wanglee to Namlee-5</t>
  </si>
  <si>
    <t>Improvement of road from Samurou Bazar to Mutum Phibou via Imphal Barrage and Iram Siphai.</t>
  </si>
  <si>
    <t>Construction of TD Block at Waichong</t>
  </si>
  <si>
    <t>Improvement of road from Purum Likli to Wakan -7 km</t>
  </si>
  <si>
    <t>Construction of Bailey Bridge at N. Khobung (Near Motbung) over Imphal River</t>
  </si>
  <si>
    <t>Improvement of road of block topping of Indira Gandhi National Tribal University (IGNTU) Gate No.2 internal road Makhan Village</t>
  </si>
  <si>
    <t>Improvement of Kangpokpi Internal Road</t>
  </si>
  <si>
    <t>Improvement of road from Haraithek road to Kharam Vaiphei via L. Phaijang</t>
  </si>
  <si>
    <t>Development of two wheeler parking at the basement of Ima Keithel -2 (LUXMI MARKET/IMOINU KEITHEL)</t>
  </si>
  <si>
    <t>Repairing of Nupilal Memorial Complex</t>
  </si>
  <si>
    <t>Renovation of domes of the Assembly Secretariat, Chingmeirong, Imphal East, Manipur.</t>
  </si>
  <si>
    <t>Addition and alteration of Manipur Bhavan, SP Marg, New Delhi</t>
  </si>
  <si>
    <t>Addition and alteration Bir Tikendrajit House, Chanakyapuri New Delhi</t>
  </si>
  <si>
    <t>Construction of Manipur Lokayukta office Building at DC Imphal West Complex, Lamphelpat</t>
  </si>
  <si>
    <t>Construction of Chowkidar Qtr., canteen, Vehicle shed RCC Slab Culvert, Gates, Land Development &amp; Black Topping for Employment Exchange at Lamphelpat.</t>
  </si>
  <si>
    <t>Constn. of Govt. Qtr. Type-V/F No. 4 at Sanjenthong Offier's Colony occupied by Shri O. Lukhoi (KLA)</t>
  </si>
  <si>
    <t>3627.49 vide No.TPT-106/1/2021- TSM-TSM DT. 31/03/2022</t>
  </si>
  <si>
    <t>Constn.of Auditorium of Sainik School, Imphal</t>
  </si>
  <si>
    <t>Constn.of Girl's Hostel at (Raja Dumbra H/S Campus)Wangkhei Model High School, Imphal East Dist.,Manipur.</t>
  </si>
  <si>
    <t>School Fagathansi Mission Phase II at Srivan High School, Imphal East.</t>
  </si>
  <si>
    <t xml:space="preserve"> School Fagathansi Mission Phase II at Thangmeiband Khoyathong Tombisana High School, Imphal West.</t>
  </si>
  <si>
    <t xml:space="preserve"> School Fagathansi Mission Phase II at Pettigrew Junior High School, Imphal West.</t>
  </si>
  <si>
    <t xml:space="preserve"> School Fagathansi Mission Phase II at Maklang High School, Imphal West.</t>
  </si>
  <si>
    <t xml:space="preserve"> School Fagathansi Mission Phase II at Keirenphabi Junior, High School, Bishnupur</t>
  </si>
  <si>
    <t>2016-17</t>
  </si>
  <si>
    <t xml:space="preserve">Estimated cost of works </t>
  </si>
  <si>
    <t>2022-23</t>
  </si>
  <si>
    <t>IAY, Pherzawl</t>
  </si>
  <si>
    <t>Sadbhavna Mandap in Chingai block, Ukhrul</t>
  </si>
  <si>
    <t xml:space="preserve">School building of Manipur Public School (785 students,223 minorities) 14 ACRs, Imphal East </t>
  </si>
  <si>
    <t xml:space="preserve">Model Residential School at Moirangpurel (Population of Students in catchment area is 800 approx. of which 80% are minorities), Imphal East. </t>
  </si>
  <si>
    <t>School Building, 100 bedded Girls' Hostel, compound fencing at Poiroukhongjin H/S, Imphal East.</t>
  </si>
  <si>
    <t>Upgradation of Residential School, Bendramai (8 rooms), Senapati</t>
  </si>
  <si>
    <t>Model Residential School at Tamei Block HQ, Tamenglong</t>
  </si>
  <si>
    <t>Model Residential School at Heirok, Thoubal</t>
  </si>
  <si>
    <t>100 bedded hostel at Residential School at Poi Village, Ukhrul</t>
  </si>
  <si>
    <t>Model Residential School at Senapti Dist. HQ, Senapati</t>
  </si>
  <si>
    <t>2011-12</t>
  </si>
  <si>
    <t>2013-14</t>
  </si>
  <si>
    <t>2017-18</t>
  </si>
  <si>
    <t xml:space="preserve">...  </t>
  </si>
  <si>
    <t>100 bedded hostel at Residential School at Shangshak, Ukhrul</t>
  </si>
  <si>
    <t>Construction of 50 bedded Hostel at Tamenglong College in Tamenglong Block, Tamenglong</t>
  </si>
  <si>
    <t>Sadbhavna Mandap in Thoubal DHQ, Thoubal</t>
  </si>
  <si>
    <t xml:space="preserve">Construction of 50 bedded Girls Hostel at Manbashi Govt. High School, Kamjong Block Kamjong </t>
  </si>
  <si>
    <t>Construction of 50 bedded Girls Hostel at Mangpok Chepu High School, Ukhrul</t>
  </si>
  <si>
    <t>Construction of 50 bedded Girls Hostel at Nambashi Khullen High School, Kassom Khullen, Kamjong</t>
  </si>
  <si>
    <t>Sadbhav Mandop in Chandel DHQ, Chandel</t>
  </si>
  <si>
    <t>Construction of School ,Building with Boys &amp; Girls Toilet at Kangla Ukok Primary School, Imphal East</t>
  </si>
  <si>
    <t>Sadbhav Mandop in Tamenglong DHQ, Tamenglong</t>
  </si>
  <si>
    <t>Hostels (one boy &amp; one girl), Tengnoupal</t>
  </si>
  <si>
    <t>Working Women Hostel (Kshetrigao), Imphal East</t>
  </si>
  <si>
    <t>Working Women Hostel Keirao), Imphal East</t>
  </si>
  <si>
    <t>Construction of Boys' Hostel for Minority students, Chandel</t>
  </si>
  <si>
    <t>Construction of Girls' Hostel for Minority students, Chandel</t>
  </si>
  <si>
    <t>Working Women Hostel Chandel DHQ, Chandel</t>
  </si>
  <si>
    <t>Construction of Girls' for Hostel for Minority students, Chandel</t>
  </si>
  <si>
    <t>Model Residential School at Saibol Joupi, Chandel</t>
  </si>
  <si>
    <t>Construction of Hostel for Mission Blind School, Heikakpokpi, Tengnoupal</t>
  </si>
  <si>
    <t>Girls' hostel at Molnoi, Tengnoupal</t>
  </si>
  <si>
    <t>Model Residential School at Moreh, Tengnoupal</t>
  </si>
  <si>
    <t>Working Women Hostel at Pherzawl HQ, Pherzawl</t>
  </si>
  <si>
    <t>Model Rsidential School at Boukpi, Churchandpur</t>
  </si>
  <si>
    <t>50 bedded Girls' hostel compound fencing at Sabal Leikai HS, Khetrigao, Imphal East</t>
  </si>
  <si>
    <t>50 bedded Girls' hostel at Borobekra Hr. Sec. School, Jiribam</t>
  </si>
  <si>
    <t>Model Residential School at Jiribam, Jiribam</t>
  </si>
  <si>
    <t>50 bedded Girls' hostel at Ahammadabad Hr. Sec. with  compound fencing, Jiribam</t>
  </si>
  <si>
    <t>Girls Hostel at Keithelmanbi Govt. High School, Kangpokpi</t>
  </si>
  <si>
    <t>Working Women Hostel at Senapati HQ, Senapati</t>
  </si>
  <si>
    <t>Construction of Gallery and Sports Complex at Noney, Noney</t>
  </si>
  <si>
    <t>Working Women Hostel at Noney HQ, Noney</t>
  </si>
  <si>
    <t>Working Women Hostel at Tamenglong DHQ, Tamenglong</t>
  </si>
  <si>
    <t>Model Residential School at Kamjong, Kamjong</t>
  </si>
  <si>
    <t>Working Women Hostel at Kamjong HQ, Kamjong</t>
  </si>
  <si>
    <t>Working Women Hostel at Ukhrul DHQ, Ukhrul</t>
  </si>
  <si>
    <t>Staff Quarter at PHC Komlathabi, Chandel</t>
  </si>
  <si>
    <t>Staff Quarter at PHC Lai, Senapati</t>
  </si>
  <si>
    <t>Staff Quarter at PHC Chaton, Tamenglong</t>
  </si>
  <si>
    <t>Staff Quarter at PHC Khoupum, Noney</t>
  </si>
  <si>
    <t>Staff Quarter at PHC Angtha, Imphal East</t>
  </si>
  <si>
    <t>Construction of PHC building at Oinam Hill, Senapati</t>
  </si>
  <si>
    <t>Construction of Science &amp; Commerce Block at Tamenglong College with laboratory faciliaties, compound fencing, Tamenglong</t>
  </si>
  <si>
    <t>Infrastructure Development of Pettigrew College at Ukhrul District, Ukhrul</t>
  </si>
  <si>
    <t>50 bedded Hostel at Jessami Hr. Sec. School. UDISE CODE: 14080202501., Ukhrul</t>
  </si>
  <si>
    <t>Construction of Joint Tribes Council Office Building in Tamenlong</t>
  </si>
  <si>
    <t>Construction of Haj House at Lilong, Thoubal</t>
  </si>
  <si>
    <t>MANIPUR STATE POWER COMPANY LIMITED</t>
  </si>
  <si>
    <t xml:space="preserve">Installation of 400 KV SS at Thoubal (NLCPR) </t>
  </si>
  <si>
    <t>Construction of 400 KV Line on D/C Towers initially charged at 132 KV from Yurembam to Thoubal via Nambol in Manipur (NLCPR)</t>
  </si>
  <si>
    <t>Installation of 2 Nos. of line bays at Imphal (PG) SS (State Plan)</t>
  </si>
  <si>
    <t xml:space="preserve">Installation of 132/33 KV SS at Hundung (Ukhrul) &amp; its associated line (SPA) </t>
  </si>
  <si>
    <t>Renovation &amp; Modernisation of 132/33 KV SS at Yurembam (SPA/NEC)</t>
  </si>
  <si>
    <t>Renovation &amp; Modernisation of three No.s of 132/33 KV SS at Kakching , Karong &amp; Churchandpur.</t>
  </si>
  <si>
    <t>Installation of 2x20 MVA, 132 KV Substation along with associated 132 KV LILO line &amp; related works at Thoubal</t>
  </si>
  <si>
    <t>Installation of 132/33 KV SS at Moreh with erection of associated 132 KV line (NLCPR)</t>
  </si>
  <si>
    <t>Augmentation of Rengpang 132/33 KV Sub-station by installing (3x4.16+1x4.16)MVA 132/33 KV single phase transformers</t>
  </si>
  <si>
    <t>Construction of 132/33 KV S/C line (2nd Ckt) on D/C towers from Leimatak PH (NHPC) to 132 KV SS at Ningthoukhong</t>
  </si>
  <si>
    <t>Installation of 132 KV Sub-station along with associated 132 KV Line at Elangkhangpokpi</t>
  </si>
  <si>
    <t>Construction of 132 KV S/C line (3nd Ckt) strung on D/C towers from 132 KV Yurembam SS (state) to Yurembam SS (PGCIL)</t>
  </si>
  <si>
    <t>Construction of 132/33 KV SS at Tipaimukh</t>
  </si>
  <si>
    <t xml:space="preserve">Providing of Energy Meter </t>
  </si>
  <si>
    <t>Augmentation of 132/33 KV Sub-station at Jiribam (Installation of additional transformers).</t>
  </si>
  <si>
    <t>Renovation &amp; Modernisation of 2 Nos. of 132/33 KV SS at Yangangpokpi &amp; Ningthoukhong - 1st Phase on turn - key basis</t>
  </si>
  <si>
    <t>Renovation &amp; Upgradation of grid Sub-Station of MSPDCL under PSDF</t>
  </si>
  <si>
    <t>Installation of 2x 12.5 MVA, 132 KV Sub- Station along with the associated 132 KV line and related works at Chandel</t>
  </si>
  <si>
    <t>Installation of 132 KV  line bay equipment at Ningthoukhong &amp; Churachandpur 132/33 KV SS for 2nd 132 KV Transmission line from Ningthoukhong &amp; Churchandpur</t>
  </si>
  <si>
    <t>Construction of 132 KV SC Transmission line from Yurembam to Yaingangpokpi 132 Kv Sub-Station</t>
  </si>
  <si>
    <t>Installation of 33/11 Kv sub station at Mayangkhang with associated 33 KV</t>
  </si>
  <si>
    <t>Installation of 2x5 MVA 33/11 KV SS with associated 33 KV line at Power House site of Loktak Downstream HE Project (NEC)</t>
  </si>
  <si>
    <t>Renovation of 33/11 KV SS (2x1 MVA)SS at Paoyi at Ukhrul</t>
  </si>
  <si>
    <t>Installation of 33/11 KV SS at Thuyeng at Senapati</t>
  </si>
  <si>
    <t>Construction of 33 KV D/C line STP from 132/33 KV sub- station at Thoubal to 33/11 KV S/S at Thoubal (old)</t>
  </si>
  <si>
    <t>Installation of 1x3.15 MVA KV SS along with associated 33 KV line &amp; related Civil Works at Yairipok</t>
  </si>
  <si>
    <t>Installation of 1x3.15 MVA KV SS along with associated 33 KV line &amp; related Civil Works at Wangoi</t>
  </si>
  <si>
    <t>Installation of 1x3.15 MVA KV SS along with associated 33 KV line &amp; related Civil Works at Wangjing (Khangabok Moirang Palli Bazar)</t>
  </si>
  <si>
    <t xml:space="preserve">Augmentation of 33/11 KV Sub-station (from 1x3.5MVA to 2x5MVA, 132/33 Kv SS, at Karong </t>
  </si>
  <si>
    <t xml:space="preserve">Augmentation of 33/11 KV Sub-station (from 1x3.5MVA to 2x5MVA, 33/11 Kv SS, at Kangpokpi </t>
  </si>
  <si>
    <t>Re-stringing &amp; Strengthening of 33 KV line. (Phase-I) I) Hundung to Tolloi. II) Hundung to Kamjong (III) Napetpalli to Saikul</t>
  </si>
  <si>
    <t>Re-string 33 KV line Utlou to Mayang Imphal</t>
  </si>
  <si>
    <t xml:space="preserve">Re-string 33 KV line Khuman Lampak to Kongba </t>
  </si>
  <si>
    <t>Re-string 33 KV Jiribam to Oinamlong</t>
  </si>
  <si>
    <t>Re-string 33 KV Yurembam to Leimakhong</t>
  </si>
  <si>
    <t>PSDF-5 (Installation of Reactive power Solution on 33/11 KV SS in Manipur</t>
  </si>
  <si>
    <t xml:space="preserve">Annual Maintenance Contect Service for SCADA system at Yurembam </t>
  </si>
  <si>
    <t>Assessment and firming up of hydro power potential in Manipur including preparation of identification report and physical marking of power domain site</t>
  </si>
  <si>
    <t>33 KV system Integration with SLDC system in Manipur on turnkey basis.</t>
  </si>
  <si>
    <t xml:space="preserve">Cosultancy for Hydro Investigation </t>
  </si>
  <si>
    <t>Sept., 2020</t>
  </si>
  <si>
    <t>May, 2022</t>
  </si>
  <si>
    <t>Stringing of 132 KV line (2nd circuit) from Kakching to Churchandpur</t>
  </si>
  <si>
    <t>Construction of 132 KV link Transmission line from 400/132 KV SS Thoubal to 132 KV SS at Moreh on 132 KV T/L (ongoing)</t>
  </si>
  <si>
    <t>Installation of 33/11 Kv sub station at Mao with associated 33 KV line</t>
  </si>
  <si>
    <t>Installation of 33/11 KV SS(2x1 MVA)SS at Gamphazol with associated 33 KV line</t>
  </si>
  <si>
    <t>Erection of 33 KV feeders from Yurembam Power Grid SS (SCA)</t>
  </si>
  <si>
    <t>Installation of 33/11 KV SS (2x1 KVA )SS at Nungbi Khullen with associated 33 KV line (NLCPR)</t>
  </si>
  <si>
    <t>Renovation of 33/11 KV SS at Khoupum</t>
  </si>
  <si>
    <t>Installation of 2x2.5 MVA, 33/11 KV SS along with associated 33 KV line &amp; related Civil Works at GUMNOM, Ukhrul District, on turnkey basis.</t>
  </si>
  <si>
    <t>Installation of 1x3.15 MVA KV SS along with associated 33 KV line &amp; related Civil Works at Heirok (Heirok Thokchom Leikai)</t>
  </si>
  <si>
    <t>Construction of DC transmission line from Leimakhong to Iroisemba on turnkey basis (Supply and Erection)</t>
  </si>
  <si>
    <t>Infrastructure Development of 9 District Vety. Hospitals/Vety. Hospital and Establishment of Goat Farm at Heingang, Imphal East under RIDF</t>
  </si>
  <si>
    <t>PUBLIC WORKS DEPARTMENT (PWD)</t>
  </si>
  <si>
    <t>PUBLIC WORKS DEPARTMENT (PWD)- Contd.</t>
  </si>
  <si>
    <t>2021</t>
  </si>
  <si>
    <t>2022</t>
  </si>
  <si>
    <r>
      <t>(`</t>
    </r>
    <r>
      <rPr>
        <b/>
        <sz val="10"/>
        <color theme="1"/>
        <rFont val="Rupee Foradian"/>
        <family val="2"/>
      </rPr>
      <t>`</t>
    </r>
    <r>
      <rPr>
        <b/>
        <sz val="10"/>
        <color theme="1"/>
        <rFont val="Times New Roman"/>
        <family val="1"/>
      </rPr>
      <t xml:space="preserve"> in lakh)</t>
    </r>
  </si>
  <si>
    <t xml:space="preserve">EDUCATION DEPARTMENT (S) </t>
  </si>
  <si>
    <t>MINORITIES AND OTHER BACKWARD CLASSES (MOBC)</t>
  </si>
  <si>
    <t>Work cannot progressed due to prevailing situation of the State.</t>
  </si>
  <si>
    <t>Work cannot progrssed due to prevailing situation of the State.</t>
  </si>
  <si>
    <t>Construction of office and Workshop Building for Mechanical Division No. I &amp; II, PWD, Manipur at Kongba Lairenpat</t>
  </si>
  <si>
    <t>5</t>
  </si>
  <si>
    <t>Total</t>
  </si>
  <si>
    <t>30/04/2023   as per time extension</t>
  </si>
  <si>
    <t xml:space="preserve">EDUCATION (U) (Technical Education) DEPARTMENT </t>
  </si>
  <si>
    <t>TOURISM DEPARTMENT</t>
  </si>
  <si>
    <t>Infrastructure Development of Kamjong (SH: Construction of Divisional Office Block-A)</t>
  </si>
  <si>
    <t>Infrastructure Development of Kamjong (SH: Construction of approach road compound fencing culverts and R/wall for Divisional office and D.C. Bungalow)</t>
  </si>
  <si>
    <t>Re-Construction of Imphal East Division office of PWD at Khuyathong PWD Complex</t>
  </si>
  <si>
    <t>DEPARTMENT OF INFORMATION TECHNOLOGY (IT)</t>
  </si>
  <si>
    <t>Working Women Hostel at Jiribam HQ, Jiribam</t>
  </si>
  <si>
    <t>MANIPUR STATE POWER COMPANY LIMITED - Contd.</t>
  </si>
  <si>
    <t>Animal Husbandry and Veterinary including Dairy Farming</t>
  </si>
  <si>
    <t>1.</t>
  </si>
  <si>
    <t>4</t>
  </si>
  <si>
    <t xml:space="preserve">   </t>
  </si>
  <si>
    <t>Total:</t>
  </si>
  <si>
    <t>₹299.99      126/596/2017-w dt.      15/03/2018</t>
  </si>
  <si>
    <t>₹299.99         26/588/2017-   w dt.           09/03/2018</t>
  </si>
  <si>
    <t>₹173.18  No.43/368/2019- W   dt. 16/03/2020</t>
  </si>
  <si>
    <t>₹88.89 No.      26/225/2018- W dated 08/03/2019</t>
  </si>
  <si>
    <t>₹193.53 No.     26/674/2017- w dt 09/03/2018</t>
  </si>
  <si>
    <t>₹77.16          No. EE/UD/WO/Bldg/2019-2020/9 dt. 13/11/2020</t>
  </si>
  <si>
    <t>₹76.72          No.  EE/UD/WO/Bldg/2020-2021/7 dt. 13/11/2020</t>
  </si>
  <si>
    <t>42/9/21-w          dt 7/1/22         ₹100.00</t>
  </si>
  <si>
    <t>43/75/19-w dt.   31/03/20       ₹500.00</t>
  </si>
  <si>
    <t>43/310/19-w dt.   17/03/20       ₹150.00</t>
  </si>
  <si>
    <t>43/329/19-w dt.   28/03/20       ₹100.00</t>
  </si>
  <si>
    <t>₹100.00 No.      43/155/2018-w dt. 27/03/2020</t>
  </si>
  <si>
    <t>₹150.00 No. AAEXRF-     1018/8/2023-WD-WD Dt. 23/02/2023</t>
  </si>
  <si>
    <t>₹300.00 No.      26/677/2017-w dt. 20/03/2017</t>
  </si>
  <si>
    <t>₹100.00 No.      26/455/2019-w dt. 24/12/2019</t>
  </si>
  <si>
    <t>₹100.00 No.      26/453/2019-w dt. 24/12/2019</t>
  </si>
  <si>
    <t>43/300/17-w dt.   26/02/18       ₹225.00</t>
  </si>
  <si>
    <t>₹100.00 No.      26/454/2019-w dt. 24/12/2019</t>
  </si>
  <si>
    <t>₹909.87                          No. AAEXRF- 102/6/2020-WD-WD Dt. 16/07/2021</t>
  </si>
  <si>
    <t>₹568.00                           No. 44/9/2018- w dt. 9/11/2018</t>
  </si>
  <si>
    <t>₹910.00                                     No. 44/17/2015-w dt. 31/03/2016</t>
  </si>
  <si>
    <t>₹299.86                           No. AAEXRF- 102/9/2020-WD-WD Dt. 16/07/2021</t>
  </si>
  <si>
    <t>₹451.32                                       No. AAEXRF- 102-WD-WD Dt. 16/07/2021</t>
  </si>
  <si>
    <t>₹300.00                                       No. 43/391/2019-w dt. 16/03/2020</t>
  </si>
  <si>
    <t>₹329.94                                      No. AAEXRF- 102/9/2020-WD-WD Dt. 16/07/2021</t>
  </si>
  <si>
    <t>₹761.72                                    No. 42/60/2013-w dt. 15/03/2016</t>
  </si>
  <si>
    <t>₹107.50 No.AAEXRF-501/7/2023-WD-WD dt. 14/03/2023</t>
  </si>
  <si>
    <t>43/414/2019-W  dt. 23.03.2020   ₹216.79</t>
  </si>
  <si>
    <t>43/415/2019-W  dt. 23.03.2020   ₹211.12</t>
  </si>
  <si>
    <t>43/416/2019-W  dt. 23.03.2020   ₹210.26</t>
  </si>
  <si>
    <t>43/418/2019-W  dt. 23.03.2020   ₹211.26</t>
  </si>
  <si>
    <t>26/608/2017-W  dt. 23.03.2018   ₹299.99</t>
  </si>
  <si>
    <t>26/706/2017-W  dt. 23.03.2018   ₹299.99</t>
  </si>
  <si>
    <t xml:space="preserve">₹100.00 approved vide A/A No.43/224/2019-W  dt. 7.03.2020   </t>
  </si>
  <si>
    <t>₹108.00 approved vide A/A No.26/226/2018-W  dt. 08.03.2019</t>
  </si>
  <si>
    <t>₹693.58 approved vide A/A No.AAEXRF-102/18/2020-WD-WD  dt. 16.07.2021</t>
  </si>
  <si>
    <t xml:space="preserve">               43/51/2018-w dt. 23/2019                ₹298.37</t>
  </si>
  <si>
    <t>26/169/2018-w dt. 08/3/2019    ₹153.48</t>
  </si>
  <si>
    <t>₹299.99  No. 26/677/2017- w (Pt.) dt. 24/03/2018</t>
  </si>
  <si>
    <t>₹150.00  No. 43/81/2018- w (Pt.) dt. 08/03/2019</t>
  </si>
  <si>
    <t>₹800.00  No. 43/384/2019- w dt. 31/03/2020</t>
  </si>
  <si>
    <t>₹180.00  No. 43/214/2019- w dt. 16/03/2020</t>
  </si>
  <si>
    <t>₹120.00 No. 44/134/2019 -w dt. 07/03/2020</t>
  </si>
  <si>
    <t>52/28/2017 -w(CRF) dt 11/10/2017      ₹624.37</t>
  </si>
  <si>
    <t>26/709/2017 -w dt. 23/03/2018    ₹299.00</t>
  </si>
  <si>
    <t>43/19/2019-w dt. 17/03/2020     ₹150.00</t>
  </si>
  <si>
    <t>43/252/2019 -w dt. 18/03/2020  ₹200.87</t>
  </si>
  <si>
    <t>43/51/2019-w dt. 23/03/2020    ₹129.68</t>
  </si>
  <si>
    <t>52/19/2020-w(A) dt. 16/11/2020  ₹ 880.40</t>
  </si>
  <si>
    <t>43/244/2019-w(Pt) dt. 18/01/2021   ₹125.00</t>
  </si>
  <si>
    <t>Vide No. 3/16/2020-ISCL. Dt. 09/09/2021    ₹207.00</t>
  </si>
  <si>
    <t>101.80 &amp; 5/14/2011 - AC dt. 04/04/2022 for  ₹137.55</t>
  </si>
  <si>
    <t>₹709.60   No. Judl. 2/15/2021 SEC-LAW dt. 06/04/2021</t>
  </si>
  <si>
    <t>₹100.00 vide No. 26/117/2019 -w dt 24/12/2019</t>
  </si>
  <si>
    <t>₹295.00 vide 26/117/2019-w dt. 24/12/2019</t>
  </si>
  <si>
    <t>₹139.27   No 26/90/2018 -w dt. 20/03/2019</t>
  </si>
  <si>
    <t>₹294.73 No. 26/91/2018 -w dt. 20/03/2019</t>
  </si>
  <si>
    <t>₹223.22 No. 26/19/2019 -w (I) dt. 28/08/2019</t>
  </si>
  <si>
    <t>₹104.99 No. 26/207/2018 -w dt. 08/03/2019</t>
  </si>
  <si>
    <t>₹167.16 No. 26/20/2019-w (I) dt. 24/08/2019</t>
  </si>
  <si>
    <t>₹141.62 No. 26/131/2018-w dt. 08/03/2019</t>
  </si>
  <si>
    <t>₹141.62 No. 26/133/2018-w dt. 08/03/2019</t>
  </si>
  <si>
    <t>₹145.32 No. 26/568/2017- WD-WD DT. 01/03/2018</t>
  </si>
  <si>
    <t>₹771.69 No. 26/61/2017-W dt. 23/09/2017</t>
  </si>
  <si>
    <t>₹239.56 No. 20/1/2010-DIT (VII-IV) dt. 16/05/2016</t>
  </si>
  <si>
    <t>₹300.00 54/25/2013-W(CRF) dt. 10/01/2014</t>
  </si>
  <si>
    <t>₹245.55 F NO. 3/14(5)/2008-PP-I Dt. 19/10/2011</t>
  </si>
  <si>
    <t>₹818.50 F NO. 3/14(5)/2008-PP-I Dt. 19/10/2011</t>
  </si>
  <si>
    <t>₹137.10 F NO. 3/14(3)/2013-PP-I Dt. 26/03/2014</t>
  </si>
  <si>
    <t>₹210.00 F NO. 3/14(3)/2013-PP-I Dt. 30/09/2015</t>
  </si>
  <si>
    <t>₹187.50 F NO. 13/31/2017-MsDP-MoMA Dt. 30/12/2019</t>
  </si>
  <si>
    <t>₹250.00 F NO. 13/408/2017-MsDP-MoMA Dt. 30/11/2017</t>
  </si>
  <si>
    <t>₹122.20 F NO. MsDP-13/413/2017-MsDP-MoMA Dt. 29/12/2017</t>
  </si>
  <si>
    <t>₹250.00 F NO. MsDP-13/413/2017-MsDP-MoMA Dt. 28/03/2018</t>
  </si>
  <si>
    <t>₹472.00 F NO. MsDP-13/413/2017-MsDP-MoMA Dt. 28/03/2018</t>
  </si>
  <si>
    <t>₹146.00 F NO. MsDP-13/413/2017-MsDP-MoMA Dt. 28/03/2018</t>
  </si>
  <si>
    <t>₹250.00 F NO. MsDP-13/124/2018-MsDP-MoMA Dt. 14/12/2018</t>
  </si>
  <si>
    <t>₹254.00 F NO. MsDP-13/133/2018-MsDP-MoMA Dt. 17/12/2018</t>
  </si>
  <si>
    <t>₹382.00 F NO. MsDP-13/133/2018-MsDP-MoMA Dt. 17/12/2018</t>
  </si>
  <si>
    <t>₹273.00 F NO. MsDP-13/134/2018-MsDP-MoMA Dt. 28/12/2018</t>
  </si>
  <si>
    <t>₹250.00 F NO. MsDP-13/131/2018-MsDP-MoMA Dt. 03/01/2019</t>
  </si>
  <si>
    <t>₹254.00 F NO. MsDP-13/134/2018-MsDP-MoMA Dt. 28/12/2018</t>
  </si>
  <si>
    <t>₹250.00 F NO. MsDP-13/414/2017-MsDP-MoMA Dt. 30/09/2019</t>
  </si>
  <si>
    <t>₹130.99 F NO. MsDP-13/133/2018-MsDP-MoMA Dt. 30/01/2019</t>
  </si>
  <si>
    <t>₹508.00 F NO. MsDP-13/25/2019-MsDP-MoMA Dt. 06/01/2020</t>
  </si>
  <si>
    <t>₹250.00 F NO. MsDP-13/23/2020-MsDP-MoMA Dt. 24/03/2020</t>
  </si>
  <si>
    <t>₹525.00 F NO. MsDP-13/23/2020-MsDP-MoMA Dt. 24/03/2020</t>
  </si>
  <si>
    <t>₹250.00 F NO. 13/23/2020-MsDP-MoMA Dt. 24/03/2020</t>
  </si>
  <si>
    <t>₹525.00 F NO. 13/23/2020-MsDP-MoMA Dt. 24/03/2020</t>
  </si>
  <si>
    <t>₹279.00 F NO. 13/23/2020-MsDP-MoMA Dt. 24/03/2020</t>
  </si>
  <si>
    <t>₹145.58 F NO. 13/36/2020-MsDP-MoMA Dt. 30/06/2020</t>
  </si>
  <si>
    <t>₹489.59 F NO. 13/19/2021-MsDP-MoMA Dt. 07/06/2021</t>
  </si>
  <si>
    <t>₹247.70 F NO. 13/19/2021-MsDP-MoMA Dt. 07/06/2021</t>
  </si>
  <si>
    <t>₹300.00 F NO. SCHEM-4/32/2021-MsDP-MoMA Dt. 20/09/2021</t>
  </si>
  <si>
    <t>Appendix - IX - Concld.</t>
  </si>
  <si>
    <t>2,408.40</t>
  </si>
  <si>
    <t>1,168.25</t>
  </si>
  <si>
    <t>1,896.30</t>
  </si>
  <si>
    <t>512.10</t>
  </si>
  <si>
    <t>1,47,927.68</t>
  </si>
  <si>
    <t>11,760.92</t>
  </si>
  <si>
    <t>₹1,749.00    26/506/2017-w dt.       19/03/2018</t>
  </si>
  <si>
    <t>AAEXRF-102/19/20-WD-WD 16.7.21    ₹1,242.95</t>
  </si>
  <si>
    <t>26/325/2017-w dt. 17/3/2018    ₹1,292.87</t>
  </si>
  <si>
    <t>₹1,708.73                           No. 26/483/2017 -W dt. 23/03/2018</t>
  </si>
  <si>
    <t>W/O Amount ₹80,059.00 Vide No.  26/82/2018 -w dt. 26/12/2018</t>
  </si>
  <si>
    <t>W/O ₹24,498.567 vide No. EE/BD-I/    tender-Accept/ 2022-23/11 dt. 23/12/2022 &amp; /A for 297.97 &amp; E/S for 282.11 No. MISCWD- 1601/17/2022-WD-WD-Part(I) dt. 19/12/2022</t>
  </si>
  <si>
    <t>₹1,618.00 No. 26/28/2019- w dt. 30/12/2019</t>
  </si>
  <si>
    <t>₹1,031.15 No. 27/08/2012- TSM (PT.VII) dt. 01/09/2015 (3627.49)</t>
  </si>
  <si>
    <t>₹2,562.00 F NO. MsDP-13/413/2017-MsDP-MoMA Dt. 28/03/2018</t>
  </si>
  <si>
    <t>₹1,130.00 F NO. MsDP-13/8/2020-MsDP-MoMA Dt. 23/06/2021</t>
  </si>
  <si>
    <t>₹2,526.00 F NO. MsDP-13/23/2020-MsDP-MoMA Dt. 24/03/2020</t>
  </si>
  <si>
    <t>₹2,526.00 F NO. 13/23/2020-MsDP-MoMA Dt. 24/03/2020</t>
  </si>
  <si>
    <t>₹1,500.00 F NO. 13/5/2021-MsDP-MoMA Dt. 26/03/2021</t>
  </si>
  <si>
    <t>₹3,864.70 F NO. 13/19/2021-MsDP-MoMA Dt. 07/06/2021</t>
  </si>
  <si>
    <t>₹1,000.00 F NO. PLG2-7/4/2022-PLG-PLANNING- Part (12) Dt. 13/12/2022</t>
  </si>
  <si>
    <t>₹1,507.00 F NO. PLG2-7/4/2022-PLG-PLANNING- Part (21) Dt. 20/04/2023</t>
  </si>
  <si>
    <t>₹ 6,168.00   8/29/2019 -MID (HKKP-GW)dt. 23/09/2016</t>
  </si>
  <si>
    <t>New Colleges Professional (Govt. Engineering College, Heirok</t>
  </si>
  <si>
    <t>Construction of model library building at Pettigrew College Ukhrul</t>
  </si>
  <si>
    <t>Construction of TD Block at Noney</t>
  </si>
  <si>
    <t>Construction of TD Block at Haochong.</t>
  </si>
  <si>
    <t>Impvt. of road from Kwatha Lamkhai to Kwatha Khunou road.</t>
  </si>
  <si>
    <t>Construction of Rest/Guest House at SALA area Nungbi Khullen Village</t>
  </si>
  <si>
    <t>Imprvt. of Imphal Saikul road (2.40km to 20.00km) (SH:- Strengthening the existing pavement from 13.350 km to 16.350 km i/c constn. Of 6m span RCC slab culvert at Yumnam Khunou)- Portion -IV</t>
  </si>
  <si>
    <t>Impvt. of road from Nongda (Napet Andro Road) Nongdam to Mafou Dam from 0.00 to 14.00 km.</t>
  </si>
  <si>
    <t>Construction of CD Block at Kshetrigao</t>
  </si>
  <si>
    <t>Constn. of SDO Keirao Bitra (SH:- Constn. of SDO &amp; SDC office and land development).</t>
  </si>
  <si>
    <t>Impvt. of TK road from Changangei Kabui khul</t>
  </si>
  <si>
    <t>Impvt. of Urban Bye pass road from CAU to Punshilok 0.0km to 6.0km and 8.00km to 10.30km.</t>
  </si>
  <si>
    <t>Impvt. of Moiranghanuba Sadokpam to Heinoupok road and its neighbouring lanes.</t>
  </si>
  <si>
    <t>Impvt. of road from Nambol (on NH-02) to Kamong.</t>
  </si>
  <si>
    <t>Impvt. of Church Road via Patsoi.</t>
  </si>
  <si>
    <t>Impvt. of Khurkhul to Sairok</t>
  </si>
  <si>
    <t>Impvt. of road from Tiddim road to Khabam Bamdiar Taba road 3kms.</t>
  </si>
  <si>
    <t>Impvt. of Keibul Lamjao Lairibam Leirak, Haoreng Tongbram Leiral, Mathak Amyum Leirak Heiga Leiral and Bamon Leirak under Moirang Sub-Division.</t>
  </si>
  <si>
    <t>Construction of Bridge between Ishok Mamang and Ishok Maning over Ishok River</t>
  </si>
  <si>
    <t>Constn. of Bridge over Wangjing River at Heirok Chingdongpok.</t>
  </si>
  <si>
    <t>Constn. of Bailey Bridge over Khuga river 170 ft span aat Tuikam, Churachandpur Dist.</t>
  </si>
  <si>
    <t>Construction of Prestigous Nongsaba Gate at Mao, Senapati</t>
  </si>
  <si>
    <t>Impvt. of road from NH-02 to Mao Potato farm, Senapati Dist.</t>
  </si>
  <si>
    <t>Infrastructure Development of Kakching</t>
  </si>
  <si>
    <t>Infrastructure Development of Kamjong (SH: Construction D.C. Bungalow, Security Barrack for Divisional Office and D.C. Bungalow and Security Tower 4 Nos.</t>
  </si>
  <si>
    <t>Improvement of Mayang Imphal Anilongbi Yumnam Leikai connecting Sanoujam Leirak (1.1)km Tongbram Leirak (660m), Ningthoujam Leirak (1.5m) Khoirom Lierak (400m) Khoirom Leirak (105m)</t>
  </si>
  <si>
    <t>Construction of Capital Complex (Assembly Component, High Court and Civil Secretariat Component) at Mantripukhri, Imphal (SH: Construction of Approach Bridge over Irong Stream, Approach Road &amp; Pedestrian Bridge at High Court).</t>
  </si>
  <si>
    <t>Construction of Manipur Judicial Academy at Pangei (Phase-I)</t>
  </si>
  <si>
    <t xml:space="preserve">Beautification with ACP cladding of PWD Complex Block A &amp; D Building Khuyathong, Imphal </t>
  </si>
  <si>
    <t>Construction of SDC office Complex at Salam Keikhu</t>
  </si>
  <si>
    <t>Constn. of Type-IV Qtr. (G+I) for accomodation at Lamphelpat (Portion-II)</t>
  </si>
  <si>
    <t>Constn. of Type-IV Qtrr. (G+I) for accomodation at Lamphelpat (Portion -I)</t>
  </si>
  <si>
    <t>M/O G+2 Court Bldg. and repairing of Compound wall at Cheirap Court Complex, Uripok</t>
  </si>
  <si>
    <t>A) (SH: Constn. of office buiding for Mechanical Division I &amp; II) (South Block)</t>
  </si>
  <si>
    <t>B) (SH: Constn. of office Building for Mechanical Division I&amp;II (North Block)</t>
  </si>
  <si>
    <t>Infrastructure Development for Destination and Circuit (SH: Constn. of Administrative Building, Statue, Landscapping etc. at Marjing</t>
  </si>
  <si>
    <t>Constn. of  Cafeteria and Renovation of existing building in IT Park Campus at Mantripukhri (SH: Constn. of Cafeteria)</t>
  </si>
  <si>
    <t>Upgradation of road from Penaching to Heigrutampak via Komlathabi, Purum Chumbang, Laichokching &amp; Thamnapokpi connecting to NH-102 (Indo Myanmar road)</t>
  </si>
  <si>
    <t xml:space="preserve">Constn. of Girls Hostel at Sainik School, Imphal </t>
  </si>
  <si>
    <t>Boys Hostel in two Higher Secondary Schools, Chandel</t>
  </si>
  <si>
    <t>Girls hostel in two Higher Secondary schools and five high schools and in three other places, Chandel</t>
  </si>
  <si>
    <t>School building in Primary Schools: (Kakodan Khullen, Muaidak, Khanpi, Phiran &amp; Lamdan Kuki), Churachandpur</t>
  </si>
  <si>
    <t xml:space="preserve">School building in Primary Schools: (Phoisenbung, Songdoh, Phunchongjang, Bonglushi &amp; Samulamlan) (5 classrooms in each school), Churachandpur </t>
  </si>
  <si>
    <t>Girls Hostel at SSA Residential, New Lamka, Churachandpur Govt. H/S, Hill town and at Vimala Raina H/S, HQ Veng (45 bed), Churachadpur</t>
  </si>
  <si>
    <t>100 Bedded hostel at Residential School, New Lamka, Churachandpur</t>
  </si>
  <si>
    <t>Model Residential School at Singhat Block HQ, Churachandpur.</t>
  </si>
  <si>
    <t>100 bedded hostel at KGBV Ukhongsang Sikhong Sekmai NP, Thoubal</t>
  </si>
  <si>
    <t>Construction of Sadhav Mandap in Vangai Range, Pherzawl</t>
  </si>
  <si>
    <t>Constn. of 100 bedded Girls Hostel at Rahamania high School, Kshetrigao, Imphal East</t>
  </si>
  <si>
    <t>Constn. of school Building and 100 bedded Girls Hostel at Lalpani High School(Jiribam), Jiribam.</t>
  </si>
  <si>
    <t>Constrn. of 50 bedded Girls Hostel at Lilong Hr. Src. Madrasa Sec. School, Lilong, Thoubal</t>
  </si>
  <si>
    <t>Construction of ,50 bedded Girls Hostel at Chingai Govt. High School, Chingai Block, Ukhrul</t>
  </si>
  <si>
    <t>Construction of School ,Building with Boys &amp; Girls Toilet at Tulihal Primary School, Imphal East</t>
  </si>
  <si>
    <t>Construction of 50 bedded Girls Hostel at Sugunu Hr.Secondary School, Sugunu (G+I), Kakching</t>
  </si>
  <si>
    <t>Construction of ,50 bedded Girls Hostel at Paoyi, Ukhrul</t>
  </si>
  <si>
    <t>Construction of 50 bedded Girls Hostel at Kaziphung, Ukhrul</t>
  </si>
  <si>
    <t>Construction of 50 bedded Boys  Hostel at Moreh College, Tengnoupal</t>
  </si>
  <si>
    <t>50 bedded Girls Hostel at Sardar Patel H/S, Mao Gate. UDISE CODE : 10410510001., Senapati</t>
  </si>
  <si>
    <t>50 bedded Girls Hostel at Purul HR.Sec. School UDISE CODE : 14010600401., Senapati</t>
  </si>
  <si>
    <t>50 bedded Girls Hostel at Purul Paocham HR.Sec. School UDISE CODE : 14080204101., Ukhrul</t>
  </si>
  <si>
    <t>50 bedded Girls Hostel at Moreh College, Tengnoupal</t>
  </si>
  <si>
    <t>50 bedded Girls Hostel at Liyai Khullen Hr.Sec. School UDISE CODE : 14010405301, Senapati</t>
  </si>
  <si>
    <t>50 bedded Girls Hostel at Larong Govt. H/S UDISE CODE : 14090310801, CHANDEL</t>
  </si>
  <si>
    <t>50 bedded Girls Hostel at Kangbarol UPS UDISE CODE : 14090420101. Student enrolment +125, Chandel</t>
  </si>
  <si>
    <t>50 bedded Girls Hostel at KGBV, Mandeu. UDISE CODE : 14020202302, Tamenglong</t>
  </si>
  <si>
    <t>50 bedded Boys' Hostel at Liwachangning H/S UDISE CODE : 14090312501, Chandel</t>
  </si>
  <si>
    <t>51 bedded Boys' Hostel at Khangbarol UPS. UDISE CODE : 14090420101, Chandel</t>
  </si>
  <si>
    <t>550 Nos. of walls under PMKSY-HKKP-GW</t>
  </si>
  <si>
    <t>Construction of Indigenous Sport Complex in Senapati</t>
  </si>
  <si>
    <t>Installation of 1x20 MVA transformer at Yaingangpokpi</t>
  </si>
  <si>
    <t>Construction of 132 KV link Transmission line from 400/132 KV SS Thoubal at Kongba, Yaingangpokpi and Hundung on existing Kongba to Kakching 132 KV T/L</t>
  </si>
  <si>
    <t xml:space="preserve">Construction of 132 KV link Transmission line from 400/132 KV SS Thoubal to 132 KV SS at Kakching &amp; Chandel on existing Kongba to Kakching132 KV T/L </t>
  </si>
  <si>
    <t>Installation of 2x12.5 MVA, 132/33 KV Sub-station at Thanlon with associated 132 KV line and related civil works on turn-key basis under NLCPR</t>
  </si>
  <si>
    <t>Re-stringing &amp; Strengthening of 33 KV line. (Phase-I) I) Bishnupur to Churachandpur via Ningthoukhong and Moirang (II) Churachandpur to Singhat</t>
  </si>
  <si>
    <t>Installation of 2x2.5 MVA 33/11 KV substation along with associated 33 KV line and related works at Gelnel, Senapati Dist. on TKB</t>
  </si>
  <si>
    <t>Installation of 2x2.5 MVA 33/11 KV substation along with associated 33 KV line and related Civil works at Phungyar Ukhrul Dist. on TKB</t>
  </si>
  <si>
    <t>Installation of 2x2.5 MVA 33/11 KV substation along with associated 33 LILO line and related Civil works at Khasom Khullen Ukhrul Dist. on TKB</t>
  </si>
  <si>
    <t>Main SCADA EMS system of SLDCs under project "Expansion of SCADA EMS system of SLDCs of North Eastern region</t>
  </si>
  <si>
    <t>Installation of 2x5 MVA, 33/11 KV sub-station along with the associated 33 KV line &amp; related Civil works at Joujanktek, Noney Dist. on turnkey basis.</t>
  </si>
  <si>
    <t>Installation of 2x5 MVA, 33/11 KV sub-station along with the associated 33 KV line at Oinam, Senapati Dist. on turnkey basis.</t>
  </si>
  <si>
    <t>Installation of 2x5 MVA, 33/11 KV sub-station along with the associated 33 KV line at Nampisha, Kamjong Dist. on turnkey basis.</t>
  </si>
  <si>
    <t>Installation of 2x5 MVA, 33/11 KV sub-station along with the associated 33 KV line at Chingai, Ukhrul Dist. on turnkey basis.</t>
  </si>
  <si>
    <t>Installation of 2x5 MVA, 33/11 KV sub-station along with the associated 33 KV line at Somdal, Ukhrul Dist. on turnkey basis.</t>
  </si>
  <si>
    <t>Installation of 2x5 MVA, 33/11 KV sub-station along with the associated 33 KV line at Liyaikhunou, Senapati Dist. on turnkey basis.</t>
  </si>
  <si>
    <t>Installation of 2x5 MVA, 33/11 KV sub-station along with the associated 33 KV line at Kachai, Ukhrul Dist. on turnkey basis.</t>
  </si>
  <si>
    <t>Installation of 2x5 MVA, 33/11 KV sub-station along with the associated 33 KV line at Sanakeithel, Ukhrul Dist. on turnkey basis.</t>
  </si>
  <si>
    <t>Installation of 2x5 MVA, 33/11 KV sub-station along with the associated 33 KV line at Nambashi, Kamjong Dist. on turnkey basis.</t>
  </si>
  <si>
    <t>Installation of 2x5 MVA, 33/11 KV sub-station along with the associated 33 KV line at Khongjaron, Tamenglong Dist. on turnkey basis.</t>
  </si>
  <si>
    <t>Installation of 2x5 MVA, 33/11 KV sub-station along with the associated 33 KV line at Ibudhou Marjing Imphal East Dist. on turnkey basis.</t>
  </si>
  <si>
    <t>Installation of 2x5 MVA, 33/11 KV sub-station along with the associated 33 KV line at Akampat, Imphal East Dist. on turnkey basis.</t>
  </si>
  <si>
    <t>Installation of 2x5 MVA, 33/11 KV sub-station along with the associated 33 KV line at Gwakhal, Jiribam Dist. on turnkey basis.</t>
  </si>
  <si>
    <t>GP Women College Equity Intiative (Construction of 1000 bedded Girl's Hostel)</t>
  </si>
  <si>
    <r>
      <t>(</t>
    </r>
    <r>
      <rPr>
        <b/>
        <sz val="10"/>
        <color theme="1"/>
        <rFont val="Rupee Foradian"/>
        <family val="2"/>
      </rPr>
      <t>`</t>
    </r>
    <r>
      <rPr>
        <b/>
        <sz val="10"/>
        <color theme="1"/>
        <rFont val="Times New Roman"/>
        <family val="1"/>
      </rPr>
      <t xml:space="preserve"> in lakh)</t>
    </r>
  </si>
  <si>
    <t>₹1,648.50      a) ₹ 494.55     Vide No. NB.    (MNR)/RIDF-XXVI-AH&amp;Vety/2021-22 dated 16/7/2021 as 1st Instalment        
b) ₹ 369.24   vide No.       NB(MNR)/01/RODF-XXVI-MI/2021-22 dated 4/4/2022 as 2nd Instalment</t>
  </si>
  <si>
    <t>₹46.25 
No.  27/8/2012- TSM 
(Pt. VIIA)</t>
  </si>
  <si>
    <t>₹130.00    
52/19/2020-w    
dt. 29/10/2020</t>
  </si>
  <si>
    <t>₹500.00         
52/19/2020-w     
dt. 29/10/2020</t>
  </si>
  <si>
    <t>₹200.04          
AAEXRF-101/8/2023- 
WD-WD       
Dt.23/02/2023.</t>
  </si>
  <si>
    <t>₹6,455.29 
(NH-12014/04/2020/MN/
ZONE-V)</t>
  </si>
  <si>
    <t>₹26,400.00 
No. AAEXRF-101/83/2022-WD-WD 
Dt. 23/06/2022</t>
  </si>
  <si>
    <t>₹1,139.62 No.      18/1/CE/PW/Bids/UK-02/CRIF/2020-21/8 
Dt. 13/07/2022</t>
  </si>
  <si>
    <t xml:space="preserve">₹1,289.42 No.    18/1/CE/PW/Bids/UK-01/CRIF/2020-21/9 
Dt. 13/07/2022 </t>
  </si>
  <si>
    <t>₹1,498.52 No. EE/UD/WO/CRIF/R&amp;B/2020-2021/1 
Dt. 07/01/2022</t>
  </si>
  <si>
    <t>₹1,679.44 No. EE/UD/WO/RIDF/R&amp;B/2020-2021/1 
Dt. 6/05/2022</t>
  </si>
  <si>
    <t>₹467.37 
No. AAEXRF-101/109/2022-WD-WD 
Dt. 12/08/2022</t>
  </si>
  <si>
    <t>₹279.15 
IE/CT(10)/W/2015- 16/18     
Dt. 14/04/2016</t>
  </si>
  <si>
    <t>IE/CT (10)/W/20-21/138 
Dt. 05/01/2021    
₹ 952.25</t>
  </si>
  <si>
    <t>IE/CT (10)/W/20-21/144 
Dt. 11/03/2021     
₹93.78</t>
  </si>
  <si>
    <t>IE/CT (10)/W/20-21/144 
Dt. 11/03/2021     
₹117.21</t>
  </si>
  <si>
    <t>IE/CT (10)/W/17-18/145 
Dt. 11/04/2018     
₹236.23</t>
  </si>
  <si>
    <t>IE/CT (10)/W/19-20/23 
Dt. 16/03/2020     
₹184.52</t>
  </si>
  <si>
    <t>43/333/19-w 
dt. 17/03/20       ₹100.00</t>
  </si>
  <si>
    <t>Appendix - IX</t>
  </si>
  <si>
    <t>MANIPUR STATE POWER COMPANY LIMITED - Concld.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</si>
</sst>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₹&quot;\ #,##0.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0"/>
      <color theme="1"/>
      <name val="Calibri"/>
      <family val="2"/>
      <scheme val="minor"/>
    </font>
    <font>
      <b/>
      <sz val="10"/>
      <color theme="1"/>
      <name val="Rupee Foradian"/>
      <family val="2"/>
    </font>
    <font>
      <sz val="9"/>
      <color theme="1"/>
      <name val="Times New Roman"/>
      <family val="1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.5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9">
    <xf numFmtId="0" fontId="0" fillId="0" borderId="0" xfId="0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/>
    <xf numFmtId="9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0" fillId="0" borderId="0" xfId="0" applyFont="1"/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/>
    <xf numFmtId="0" fontId="4" fillId="0" borderId="0" xfId="0" applyFont="1"/>
    <xf numFmtId="9" fontId="3" fillId="0" borderId="2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center" wrapText="1"/>
    </xf>
    <xf numFmtId="0" fontId="5" fillId="0" borderId="2" xfId="0" applyFont="1" applyBorder="1"/>
    <xf numFmtId="0" fontId="6" fillId="0" borderId="0" xfId="0" applyFont="1"/>
    <xf numFmtId="9" fontId="5" fillId="0" borderId="2" xfId="0" applyNumberFormat="1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left" vertical="center" wrapText="1"/>
    </xf>
    <xf numFmtId="17" fontId="3" fillId="0" borderId="2" xfId="0" applyNumberFormat="1" applyFont="1" applyBorder="1" applyAlignment="1">
      <alignment horizontal="center" vertical="center"/>
    </xf>
    <xf numFmtId="14" fontId="3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0" fillId="0" borderId="1" xfId="0" applyBorder="1"/>
    <xf numFmtId="9" fontId="5" fillId="0" borderId="0" xfId="0" applyNumberFormat="1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/>
    </xf>
    <xf numFmtId="0" fontId="5" fillId="0" borderId="0" xfId="0" applyFont="1" applyBorder="1"/>
    <xf numFmtId="0" fontId="3" fillId="0" borderId="6" xfId="0" applyFont="1" applyBorder="1" applyAlignment="1">
      <alignment horizontal="center" vertical="center"/>
    </xf>
    <xf numFmtId="9" fontId="3" fillId="0" borderId="6" xfId="0" applyNumberFormat="1" applyFont="1" applyBorder="1" applyAlignment="1">
      <alignment horizontal="center" vertical="center"/>
    </xf>
    <xf numFmtId="2" fontId="3" fillId="0" borderId="6" xfId="0" applyNumberFormat="1" applyFont="1" applyBorder="1" applyAlignment="1">
      <alignment horizontal="center" vertical="center"/>
    </xf>
    <xf numFmtId="0" fontId="0" fillId="0" borderId="0" xfId="0" applyBorder="1"/>
    <xf numFmtId="49" fontId="5" fillId="0" borderId="0" xfId="0" applyNumberFormat="1" applyFont="1" applyAlignment="1">
      <alignment vertical="center"/>
    </xf>
    <xf numFmtId="49" fontId="5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vertical="center"/>
    </xf>
    <xf numFmtId="0" fontId="3" fillId="0" borderId="2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/>
    <xf numFmtId="2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vertical="center"/>
    </xf>
    <xf numFmtId="0" fontId="3" fillId="0" borderId="9" xfId="0" applyFont="1" applyBorder="1"/>
    <xf numFmtId="0" fontId="3" fillId="0" borderId="0" xfId="0" applyFont="1" applyBorder="1"/>
    <xf numFmtId="2" fontId="3" fillId="0" borderId="0" xfId="0" applyNumberFormat="1" applyFont="1" applyBorder="1" applyAlignment="1">
      <alignment horizontal="center" vertical="center" wrapText="1"/>
    </xf>
    <xf numFmtId="9" fontId="3" fillId="0" borderId="0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2" fontId="5" fillId="0" borderId="0" xfId="0" applyNumberFormat="1" applyFont="1" applyBorder="1" applyAlignment="1">
      <alignment horizontal="center"/>
    </xf>
    <xf numFmtId="0" fontId="9" fillId="0" borderId="0" xfId="0" applyFont="1"/>
    <xf numFmtId="0" fontId="8" fillId="0" borderId="2" xfId="0" applyFont="1" applyBorder="1" applyAlignment="1">
      <alignment horizontal="center" vertical="center"/>
    </xf>
    <xf numFmtId="0" fontId="10" fillId="0" borderId="0" xfId="0" applyFont="1"/>
    <xf numFmtId="0" fontId="8" fillId="0" borderId="2" xfId="0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/>
    </xf>
    <xf numFmtId="2" fontId="8" fillId="0" borderId="2" xfId="0" applyNumberFormat="1" applyFont="1" applyBorder="1" applyAlignment="1">
      <alignment horizontal="center" vertical="center"/>
    </xf>
    <xf numFmtId="2" fontId="3" fillId="0" borderId="9" xfId="0" applyNumberFormat="1" applyFont="1" applyBorder="1" applyAlignment="1">
      <alignment horizontal="center" vertical="center" wrapText="1"/>
    </xf>
    <xf numFmtId="14" fontId="3" fillId="0" borderId="9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9" fontId="3" fillId="0" borderId="9" xfId="0" applyNumberFormat="1" applyFont="1" applyBorder="1" applyAlignment="1">
      <alignment horizontal="center" vertical="center"/>
    </xf>
    <xf numFmtId="2" fontId="3" fillId="0" borderId="9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14" fontId="3" fillId="0" borderId="0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14" fontId="3" fillId="0" borderId="6" xfId="0" applyNumberFormat="1" applyFont="1" applyBorder="1" applyAlignment="1">
      <alignment horizontal="center" vertical="center"/>
    </xf>
    <xf numFmtId="17" fontId="3" fillId="0" borderId="6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6" xfId="0" applyFont="1" applyBorder="1"/>
    <xf numFmtId="0" fontId="3" fillId="0" borderId="0" xfId="0" applyNumberFormat="1" applyFont="1" applyBorder="1" applyAlignment="1">
      <alignment horizontal="center" vertical="center"/>
    </xf>
    <xf numFmtId="2" fontId="11" fillId="0" borderId="2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2" xfId="0" applyNumberFormat="1" applyFont="1" applyBorder="1" applyAlignment="1">
      <alignment horizontal="center" vertical="center"/>
    </xf>
    <xf numFmtId="0" fontId="11" fillId="0" borderId="2" xfId="0" applyFont="1" applyBorder="1"/>
    <xf numFmtId="0" fontId="3" fillId="0" borderId="6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2" fontId="3" fillId="0" borderId="6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2" fontId="3" fillId="0" borderId="6" xfId="0" applyNumberFormat="1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 wrapText="1"/>
    </xf>
    <xf numFmtId="9" fontId="3" fillId="0" borderId="0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vertical="center"/>
    </xf>
    <xf numFmtId="4" fontId="5" fillId="0" borderId="2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top" wrapText="1"/>
    </xf>
    <xf numFmtId="0" fontId="4" fillId="0" borderId="0" xfId="0" applyFont="1" applyBorder="1"/>
    <xf numFmtId="49" fontId="5" fillId="0" borderId="0" xfId="0" applyNumberFormat="1" applyFont="1" applyBorder="1" applyAlignment="1">
      <alignment vertical="center"/>
    </xf>
    <xf numFmtId="49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3" xfId="0" applyFont="1" applyBorder="1"/>
    <xf numFmtId="49" fontId="5" fillId="0" borderId="0" xfId="0" applyNumberFormat="1" applyFont="1" applyFill="1" applyBorder="1" applyAlignment="1">
      <alignment vertical="center"/>
    </xf>
    <xf numFmtId="49" fontId="3" fillId="0" borderId="8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/>
    </xf>
    <xf numFmtId="2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wrapText="1"/>
    </xf>
    <xf numFmtId="164" fontId="3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164" fontId="11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5" fillId="0" borderId="0" xfId="0" applyFont="1" applyFill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/>
    </xf>
    <xf numFmtId="0" fontId="11" fillId="0" borderId="2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wrapText="1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/>
    </xf>
    <xf numFmtId="9" fontId="3" fillId="0" borderId="8" xfId="0" applyNumberFormat="1" applyFont="1" applyBorder="1" applyAlignment="1">
      <alignment horizontal="center" vertical="center"/>
    </xf>
    <xf numFmtId="2" fontId="3" fillId="0" borderId="6" xfId="0" applyNumberFormat="1" applyFont="1" applyBorder="1" applyAlignment="1">
      <alignment horizontal="center" vertical="center"/>
    </xf>
    <xf numFmtId="2" fontId="3" fillId="0" borderId="8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9" fontId="8" fillId="0" borderId="6" xfId="0" applyNumberFormat="1" applyFont="1" applyBorder="1" applyAlignment="1">
      <alignment horizontal="center" vertical="center"/>
    </xf>
    <xf numFmtId="9" fontId="8" fillId="0" borderId="7" xfId="0" applyNumberFormat="1" applyFont="1" applyBorder="1" applyAlignment="1">
      <alignment horizontal="center" vertical="center"/>
    </xf>
    <xf numFmtId="9" fontId="8" fillId="0" borderId="8" xfId="0" applyNumberFormat="1" applyFont="1" applyBorder="1" applyAlignment="1">
      <alignment horizontal="center" vertical="center"/>
    </xf>
    <xf numFmtId="2" fontId="8" fillId="0" borderId="6" xfId="0" applyNumberFormat="1" applyFont="1" applyBorder="1" applyAlignment="1">
      <alignment horizontal="center" vertical="center"/>
    </xf>
    <xf numFmtId="2" fontId="8" fillId="0" borderId="7" xfId="0" applyNumberFormat="1" applyFont="1" applyBorder="1" applyAlignment="1">
      <alignment horizontal="center" vertical="center"/>
    </xf>
    <xf numFmtId="2" fontId="8" fillId="0" borderId="8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621"/>
  <sheetViews>
    <sheetView tabSelected="1" view="pageLayout" topLeftCell="A586" zoomScale="115" zoomScaleNormal="106" zoomScalePageLayoutView="115" workbookViewId="0">
      <selection activeCell="A594" sqref="A594"/>
    </sheetView>
  </sheetViews>
  <sheetFormatPr defaultRowHeight="15" x14ac:dyDescent="0.25"/>
  <cols>
    <col min="1" max="1" width="3.42578125" customWidth="1"/>
    <col min="2" max="2" width="30.85546875" style="151" customWidth="1"/>
    <col min="3" max="3" width="19.28515625" customWidth="1"/>
    <col min="4" max="4" width="9.7109375" customWidth="1"/>
    <col min="5" max="5" width="9.85546875" customWidth="1"/>
    <col min="6" max="6" width="8.140625" customWidth="1"/>
    <col min="7" max="7" width="9" customWidth="1"/>
    <col min="8" max="8" width="10.42578125" customWidth="1"/>
    <col min="9" max="9" width="10.5703125" customWidth="1"/>
    <col min="10" max="10" width="7.5703125" customWidth="1"/>
    <col min="11" max="11" width="16" customWidth="1"/>
  </cols>
  <sheetData>
    <row r="1" spans="1:11" ht="12" customHeight="1" x14ac:dyDescent="0.25">
      <c r="A1" s="45"/>
      <c r="B1" s="177" t="s">
        <v>473</v>
      </c>
      <c r="C1" s="177"/>
      <c r="D1" s="177"/>
      <c r="E1" s="177"/>
      <c r="F1" s="177"/>
      <c r="G1" s="177"/>
      <c r="H1" s="177"/>
      <c r="I1" s="177"/>
      <c r="J1" s="177"/>
      <c r="K1" s="177"/>
    </row>
    <row r="2" spans="1:11" x14ac:dyDescent="0.25">
      <c r="A2" s="45"/>
      <c r="B2" s="177" t="s">
        <v>17</v>
      </c>
      <c r="C2" s="177"/>
      <c r="D2" s="177"/>
      <c r="E2" s="177"/>
      <c r="F2" s="177"/>
      <c r="G2" s="177"/>
      <c r="H2" s="177"/>
      <c r="I2" s="177"/>
      <c r="J2" s="177"/>
      <c r="K2" s="177"/>
    </row>
    <row r="3" spans="1:11" x14ac:dyDescent="0.25">
      <c r="A3" s="178" t="s">
        <v>18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</row>
    <row r="4" spans="1:11" ht="12.75" customHeight="1" x14ac:dyDescent="0.25">
      <c r="A4" s="46"/>
      <c r="B4" s="140"/>
      <c r="C4" s="47"/>
      <c r="D4" s="48"/>
      <c r="E4" s="48"/>
      <c r="F4" s="48"/>
      <c r="G4" s="49"/>
      <c r="H4" s="49"/>
      <c r="I4" s="49"/>
      <c r="J4" s="179" t="s">
        <v>453</v>
      </c>
      <c r="K4" s="179"/>
    </row>
    <row r="5" spans="1:11" s="3" customFormat="1" ht="69" customHeight="1" x14ac:dyDescent="0.25">
      <c r="A5" s="50" t="s">
        <v>1</v>
      </c>
      <c r="B5" s="51" t="s">
        <v>2</v>
      </c>
      <c r="C5" s="51" t="s">
        <v>3</v>
      </c>
      <c r="D5" s="50" t="s">
        <v>16</v>
      </c>
      <c r="E5" s="50" t="s">
        <v>4</v>
      </c>
      <c r="F5" s="50" t="s">
        <v>5</v>
      </c>
      <c r="G5" s="51" t="s">
        <v>6</v>
      </c>
      <c r="H5" s="51" t="s">
        <v>7</v>
      </c>
      <c r="I5" s="51" t="s">
        <v>8</v>
      </c>
      <c r="J5" s="51" t="s">
        <v>9</v>
      </c>
      <c r="K5" s="51" t="s">
        <v>10</v>
      </c>
    </row>
    <row r="6" spans="1:11" ht="14.25" customHeight="1" x14ac:dyDescent="0.25">
      <c r="A6" s="52">
        <v>1</v>
      </c>
      <c r="B6" s="57">
        <v>2</v>
      </c>
      <c r="C6" s="53">
        <v>3</v>
      </c>
      <c r="D6" s="54">
        <v>4</v>
      </c>
      <c r="E6" s="54">
        <v>5</v>
      </c>
      <c r="F6" s="54" t="s">
        <v>11</v>
      </c>
      <c r="G6" s="53">
        <v>7</v>
      </c>
      <c r="H6" s="53">
        <v>8</v>
      </c>
      <c r="I6" s="53">
        <v>9</v>
      </c>
      <c r="J6" s="53">
        <v>10</v>
      </c>
      <c r="K6" s="53">
        <v>11</v>
      </c>
    </row>
    <row r="7" spans="1:11" ht="16.5" customHeight="1" x14ac:dyDescent="0.25">
      <c r="A7" s="157" t="s">
        <v>230</v>
      </c>
      <c r="B7" s="158"/>
      <c r="C7" s="158"/>
      <c r="D7" s="158"/>
      <c r="E7" s="158"/>
      <c r="F7" s="158"/>
      <c r="G7" s="158"/>
      <c r="H7" s="158"/>
      <c r="I7" s="158"/>
      <c r="J7" s="158"/>
      <c r="K7" s="159"/>
    </row>
    <row r="8" spans="1:11" ht="35.25" customHeight="1" x14ac:dyDescent="0.25">
      <c r="A8" s="5">
        <v>1</v>
      </c>
      <c r="B8" s="9" t="s">
        <v>361</v>
      </c>
      <c r="C8" s="127">
        <v>2523</v>
      </c>
      <c r="D8" s="5">
        <v>2019</v>
      </c>
      <c r="E8" s="5">
        <v>2023</v>
      </c>
      <c r="F8" s="12">
        <v>0.9</v>
      </c>
      <c r="G8" s="5">
        <v>630.75</v>
      </c>
      <c r="H8" s="13">
        <v>2523</v>
      </c>
      <c r="I8" s="55" t="s">
        <v>13</v>
      </c>
      <c r="J8" s="5" t="s">
        <v>13</v>
      </c>
      <c r="K8" s="5" t="s">
        <v>13</v>
      </c>
    </row>
    <row r="9" spans="1:11" ht="51.75" customHeight="1" x14ac:dyDescent="0.25">
      <c r="A9" s="5">
        <v>2</v>
      </c>
      <c r="B9" s="9" t="s">
        <v>19</v>
      </c>
      <c r="C9" s="127">
        <v>2000</v>
      </c>
      <c r="D9" s="5">
        <v>2020</v>
      </c>
      <c r="E9" s="5">
        <v>2023</v>
      </c>
      <c r="F9" s="12">
        <v>0.5</v>
      </c>
      <c r="G9" s="13">
        <v>1000</v>
      </c>
      <c r="H9" s="13">
        <v>1000</v>
      </c>
      <c r="I9" s="13">
        <v>1000</v>
      </c>
      <c r="J9" s="5" t="s">
        <v>13</v>
      </c>
      <c r="K9" s="5" t="s">
        <v>13</v>
      </c>
    </row>
    <row r="10" spans="1:11" ht="39.75" customHeight="1" x14ac:dyDescent="0.25">
      <c r="A10" s="5">
        <v>3</v>
      </c>
      <c r="B10" s="9" t="s">
        <v>452</v>
      </c>
      <c r="C10" s="127">
        <v>500</v>
      </c>
      <c r="D10" s="5">
        <v>2020</v>
      </c>
      <c r="E10" s="5">
        <v>2024</v>
      </c>
      <c r="F10" s="12">
        <v>0.75</v>
      </c>
      <c r="G10" s="13">
        <v>125</v>
      </c>
      <c r="H10" s="13">
        <v>375</v>
      </c>
      <c r="I10" s="13">
        <v>125</v>
      </c>
      <c r="J10" s="5" t="s">
        <v>13</v>
      </c>
      <c r="K10" s="5" t="s">
        <v>13</v>
      </c>
    </row>
    <row r="11" spans="1:11" ht="27.75" customHeight="1" x14ac:dyDescent="0.25">
      <c r="A11" s="5">
        <v>4</v>
      </c>
      <c r="B11" s="9" t="s">
        <v>362</v>
      </c>
      <c r="C11" s="127">
        <v>227.46</v>
      </c>
      <c r="D11" s="5">
        <v>2017</v>
      </c>
      <c r="E11" s="5">
        <v>2023</v>
      </c>
      <c r="F11" s="12">
        <v>0.45</v>
      </c>
      <c r="G11" s="5" t="s">
        <v>13</v>
      </c>
      <c r="H11" s="5">
        <v>94.55</v>
      </c>
      <c r="I11" s="5">
        <v>132.91</v>
      </c>
      <c r="J11" s="5" t="s">
        <v>13</v>
      </c>
      <c r="K11" s="5" t="s">
        <v>13</v>
      </c>
    </row>
    <row r="12" spans="1:11" s="35" customFormat="1" ht="12" customHeight="1" x14ac:dyDescent="0.2">
      <c r="A12" s="10"/>
      <c r="B12" s="154" t="s">
        <v>242</v>
      </c>
      <c r="C12" s="104">
        <f>SUM(C8:C11)</f>
        <v>5250.46</v>
      </c>
      <c r="D12" s="104"/>
      <c r="E12" s="104"/>
      <c r="F12" s="104"/>
      <c r="G12" s="104">
        <f>SUM(G8:G11)</f>
        <v>1755.75</v>
      </c>
      <c r="H12" s="104">
        <f>SUM(H8:H11)</f>
        <v>3992.55</v>
      </c>
      <c r="I12" s="104">
        <f>SUM(I8:I11)</f>
        <v>1257.9100000000001</v>
      </c>
      <c r="J12" s="11"/>
      <c r="K12" s="11"/>
    </row>
    <row r="13" spans="1:11" ht="14.25" customHeight="1" x14ac:dyDescent="0.25">
      <c r="A13" s="103"/>
      <c r="B13" s="169" t="s">
        <v>238</v>
      </c>
      <c r="C13" s="169"/>
      <c r="D13" s="169"/>
      <c r="E13" s="169"/>
      <c r="F13" s="169"/>
      <c r="G13" s="169"/>
      <c r="H13" s="169"/>
      <c r="I13" s="169"/>
      <c r="J13" s="169"/>
      <c r="K13" s="170"/>
    </row>
    <row r="14" spans="1:11" ht="166.5" customHeight="1" x14ac:dyDescent="0.25">
      <c r="A14" s="52" t="s">
        <v>239</v>
      </c>
      <c r="B14" s="137" t="s">
        <v>216</v>
      </c>
      <c r="C14" s="57" t="s">
        <v>454</v>
      </c>
      <c r="D14" s="54" t="s">
        <v>12</v>
      </c>
      <c r="E14" s="54" t="s">
        <v>20</v>
      </c>
      <c r="F14" s="54" t="s">
        <v>21</v>
      </c>
      <c r="G14" s="53">
        <v>863.79</v>
      </c>
      <c r="H14" s="53">
        <v>863.79</v>
      </c>
      <c r="I14" s="53" t="s">
        <v>13</v>
      </c>
      <c r="J14" s="53" t="s">
        <v>13</v>
      </c>
      <c r="K14" s="57" t="s">
        <v>22</v>
      </c>
    </row>
    <row r="15" spans="1:11" ht="16.5" customHeight="1" x14ac:dyDescent="0.25">
      <c r="A15" s="52"/>
      <c r="B15" s="129" t="s">
        <v>242</v>
      </c>
      <c r="C15" s="51">
        <v>863.79</v>
      </c>
      <c r="D15" s="128"/>
      <c r="E15" s="128"/>
      <c r="F15" s="128"/>
      <c r="G15" s="129">
        <f>SUM(G14)</f>
        <v>863.79</v>
      </c>
      <c r="H15" s="129">
        <f>SUM(H14)</f>
        <v>863.79</v>
      </c>
      <c r="I15" s="53"/>
      <c r="J15" s="53"/>
      <c r="K15" s="57"/>
    </row>
    <row r="16" spans="1:11" ht="8.25" customHeight="1" x14ac:dyDescent="0.25">
      <c r="A16" s="112"/>
      <c r="B16" s="138"/>
      <c r="C16" s="113"/>
      <c r="D16" s="114"/>
      <c r="E16" s="114"/>
      <c r="F16" s="114"/>
      <c r="G16" s="58"/>
      <c r="H16" s="58"/>
      <c r="I16" s="58"/>
      <c r="J16" s="58"/>
      <c r="K16" s="113"/>
    </row>
    <row r="17" spans="1:11" ht="13.5" customHeight="1" x14ac:dyDescent="0.25">
      <c r="A17" s="45"/>
      <c r="B17" s="177" t="s">
        <v>0</v>
      </c>
      <c r="C17" s="177"/>
      <c r="D17" s="177"/>
      <c r="E17" s="177"/>
      <c r="F17" s="177"/>
      <c r="G17" s="177"/>
      <c r="H17" s="177"/>
      <c r="I17" s="177"/>
      <c r="J17" s="177"/>
      <c r="K17" s="177"/>
    </row>
    <row r="18" spans="1:11" ht="13.5" customHeight="1" x14ac:dyDescent="0.25">
      <c r="A18" s="45"/>
      <c r="B18" s="177" t="s">
        <v>17</v>
      </c>
      <c r="C18" s="177"/>
      <c r="D18" s="177"/>
      <c r="E18" s="177"/>
      <c r="F18" s="177"/>
      <c r="G18" s="177"/>
      <c r="H18" s="177"/>
      <c r="I18" s="177"/>
      <c r="J18" s="177"/>
      <c r="K18" s="177"/>
    </row>
    <row r="19" spans="1:11" ht="13.5" customHeight="1" x14ac:dyDescent="0.25">
      <c r="A19" s="178" t="s">
        <v>18</v>
      </c>
      <c r="B19" s="178"/>
      <c r="C19" s="178"/>
      <c r="D19" s="178"/>
      <c r="E19" s="178"/>
      <c r="F19" s="178"/>
      <c r="G19" s="178"/>
      <c r="H19" s="178"/>
      <c r="I19" s="178"/>
      <c r="J19" s="178"/>
      <c r="K19" s="178"/>
    </row>
    <row r="20" spans="1:11" ht="13.5" customHeight="1" x14ac:dyDescent="0.25">
      <c r="A20" s="46"/>
      <c r="B20" s="140"/>
      <c r="C20" s="47"/>
      <c r="D20" s="48"/>
      <c r="E20" s="48"/>
      <c r="F20" s="48"/>
      <c r="G20" s="49"/>
      <c r="H20" s="49"/>
      <c r="I20" s="49"/>
      <c r="J20" s="179" t="s">
        <v>453</v>
      </c>
      <c r="K20" s="179"/>
    </row>
    <row r="21" spans="1:11" s="3" customFormat="1" ht="67.5" customHeight="1" x14ac:dyDescent="0.25">
      <c r="A21" s="50" t="s">
        <v>1</v>
      </c>
      <c r="B21" s="51" t="s">
        <v>2</v>
      </c>
      <c r="C21" s="51" t="s">
        <v>3</v>
      </c>
      <c r="D21" s="50" t="s">
        <v>16</v>
      </c>
      <c r="E21" s="50" t="s">
        <v>4</v>
      </c>
      <c r="F21" s="50" t="s">
        <v>5</v>
      </c>
      <c r="G21" s="51" t="s">
        <v>6</v>
      </c>
      <c r="H21" s="51" t="s">
        <v>7</v>
      </c>
      <c r="I21" s="51" t="s">
        <v>8</v>
      </c>
      <c r="J21" s="51" t="s">
        <v>9</v>
      </c>
      <c r="K21" s="51" t="s">
        <v>10</v>
      </c>
    </row>
    <row r="22" spans="1:11" ht="14.25" customHeight="1" x14ac:dyDescent="0.25">
      <c r="A22" s="56"/>
      <c r="B22" s="154">
        <v>2</v>
      </c>
      <c r="C22" s="11">
        <v>3</v>
      </c>
      <c r="D22" s="11">
        <v>4</v>
      </c>
      <c r="E22" s="11">
        <v>5</v>
      </c>
      <c r="F22" s="11">
        <v>6</v>
      </c>
      <c r="G22" s="11">
        <v>7</v>
      </c>
      <c r="H22" s="11">
        <v>8</v>
      </c>
      <c r="I22" s="11">
        <v>9</v>
      </c>
      <c r="J22" s="11">
        <v>10</v>
      </c>
      <c r="K22" s="11">
        <v>11</v>
      </c>
    </row>
    <row r="23" spans="1:11" ht="20.25" customHeight="1" x14ac:dyDescent="0.25">
      <c r="A23" s="168" t="s">
        <v>217</v>
      </c>
      <c r="B23" s="169"/>
      <c r="C23" s="169"/>
      <c r="D23" s="169"/>
      <c r="E23" s="169"/>
      <c r="F23" s="169"/>
      <c r="G23" s="169"/>
      <c r="H23" s="169"/>
      <c r="I23" s="169"/>
      <c r="J23" s="169"/>
      <c r="K23" s="170"/>
    </row>
    <row r="24" spans="1:11" ht="56.25" customHeight="1" x14ac:dyDescent="0.25">
      <c r="A24" s="84">
        <v>1</v>
      </c>
      <c r="B24" s="141" t="s">
        <v>23</v>
      </c>
      <c r="C24" s="122" t="s">
        <v>344</v>
      </c>
      <c r="D24" s="96">
        <v>2018</v>
      </c>
      <c r="E24" s="96">
        <v>2024</v>
      </c>
      <c r="F24" s="101">
        <v>0.5</v>
      </c>
      <c r="G24" s="100">
        <v>415</v>
      </c>
      <c r="H24" s="100">
        <v>415</v>
      </c>
      <c r="I24" s="100">
        <v>1334</v>
      </c>
      <c r="J24" s="96" t="s">
        <v>13</v>
      </c>
      <c r="K24" s="105" t="s">
        <v>24</v>
      </c>
    </row>
    <row r="25" spans="1:11" ht="54" customHeight="1" x14ac:dyDescent="0.25">
      <c r="A25" s="5">
        <v>2</v>
      </c>
      <c r="B25" s="9" t="s">
        <v>363</v>
      </c>
      <c r="C25" s="5" t="s">
        <v>243</v>
      </c>
      <c r="D25" s="5">
        <v>2018</v>
      </c>
      <c r="E25" s="5">
        <v>2023</v>
      </c>
      <c r="F25" s="12">
        <v>0.85</v>
      </c>
      <c r="G25" s="13" t="s">
        <v>13</v>
      </c>
      <c r="H25" s="13">
        <v>109.1</v>
      </c>
      <c r="I25" s="13">
        <v>190.89</v>
      </c>
      <c r="J25" s="5" t="s">
        <v>13</v>
      </c>
      <c r="K25" s="106" t="s">
        <v>24</v>
      </c>
    </row>
    <row r="26" spans="1:11" ht="42.75" customHeight="1" x14ac:dyDescent="0.25">
      <c r="A26" s="5">
        <v>3</v>
      </c>
      <c r="B26" s="9" t="s">
        <v>364</v>
      </c>
      <c r="C26" s="5" t="s">
        <v>244</v>
      </c>
      <c r="D26" s="5">
        <v>2018</v>
      </c>
      <c r="E26" s="5">
        <v>2023</v>
      </c>
      <c r="F26" s="12">
        <v>0.9</v>
      </c>
      <c r="G26" s="13">
        <v>79</v>
      </c>
      <c r="H26" s="13">
        <v>140</v>
      </c>
      <c r="I26" s="13">
        <v>159.99</v>
      </c>
      <c r="J26" s="5" t="s">
        <v>13</v>
      </c>
      <c r="K26" s="32" t="s">
        <v>25</v>
      </c>
    </row>
    <row r="27" spans="1:11" s="7" customFormat="1" ht="57" customHeight="1" x14ac:dyDescent="0.25">
      <c r="A27" s="52" t="s">
        <v>240</v>
      </c>
      <c r="B27" s="137" t="s">
        <v>365</v>
      </c>
      <c r="C27" s="53" t="s">
        <v>245</v>
      </c>
      <c r="D27" s="54" t="s">
        <v>219</v>
      </c>
      <c r="E27" s="54" t="s">
        <v>220</v>
      </c>
      <c r="F27" s="62">
        <v>0.7</v>
      </c>
      <c r="G27" s="53">
        <v>50.54</v>
      </c>
      <c r="H27" s="53">
        <v>50.54</v>
      </c>
      <c r="I27" s="53">
        <v>122.64</v>
      </c>
      <c r="J27" s="53" t="s">
        <v>13</v>
      </c>
      <c r="K27" s="53" t="s">
        <v>224</v>
      </c>
    </row>
    <row r="28" spans="1:11" ht="51" customHeight="1" x14ac:dyDescent="0.25">
      <c r="A28" s="4">
        <v>5</v>
      </c>
      <c r="B28" s="9" t="s">
        <v>26</v>
      </c>
      <c r="C28" s="13" t="s">
        <v>246</v>
      </c>
      <c r="D28" s="5">
        <v>2022</v>
      </c>
      <c r="E28" s="5">
        <v>2023</v>
      </c>
      <c r="F28" s="12">
        <v>0.7</v>
      </c>
      <c r="G28" s="13">
        <v>44.14</v>
      </c>
      <c r="H28" s="13">
        <v>44.14</v>
      </c>
      <c r="I28" s="13">
        <v>44.75</v>
      </c>
      <c r="J28" s="5" t="s">
        <v>13</v>
      </c>
      <c r="K28" s="5" t="s">
        <v>225</v>
      </c>
    </row>
    <row r="29" spans="1:11" s="7" customFormat="1" ht="57" customHeight="1" x14ac:dyDescent="0.25">
      <c r="A29" s="4">
        <v>6</v>
      </c>
      <c r="B29" s="9" t="s">
        <v>27</v>
      </c>
      <c r="C29" s="13" t="s">
        <v>247</v>
      </c>
      <c r="D29" s="5">
        <v>2018</v>
      </c>
      <c r="E29" s="5" t="s">
        <v>13</v>
      </c>
      <c r="F29" s="12">
        <v>0.6</v>
      </c>
      <c r="G29" s="13">
        <v>36.46</v>
      </c>
      <c r="H29" s="13">
        <v>36.46</v>
      </c>
      <c r="I29" s="13">
        <v>157.07</v>
      </c>
      <c r="J29" s="5" t="s">
        <v>13</v>
      </c>
      <c r="K29" s="5" t="s">
        <v>225</v>
      </c>
    </row>
    <row r="30" spans="1:11" s="7" customFormat="1" ht="29.25" customHeight="1" x14ac:dyDescent="0.25">
      <c r="A30" s="1"/>
      <c r="B30" s="107"/>
      <c r="C30" s="68"/>
      <c r="D30" s="2"/>
      <c r="E30" s="2"/>
      <c r="F30" s="102"/>
      <c r="G30" s="68"/>
      <c r="H30" s="68"/>
      <c r="I30" s="68"/>
      <c r="J30" s="2"/>
      <c r="K30" s="2"/>
    </row>
    <row r="31" spans="1:11" ht="17.25" customHeight="1" x14ac:dyDescent="0.25">
      <c r="A31" s="1"/>
      <c r="B31" s="107"/>
      <c r="C31" s="68"/>
      <c r="D31" s="2"/>
      <c r="E31" s="2"/>
      <c r="F31" s="102"/>
      <c r="G31" s="68"/>
      <c r="H31" s="68"/>
      <c r="I31" s="68"/>
      <c r="J31" s="2"/>
      <c r="K31" s="2"/>
    </row>
    <row r="32" spans="1:11" ht="16.5" customHeight="1" x14ac:dyDescent="0.25">
      <c r="A32" s="111"/>
      <c r="B32" s="160" t="s">
        <v>0</v>
      </c>
      <c r="C32" s="160"/>
      <c r="D32" s="160"/>
      <c r="E32" s="160"/>
      <c r="F32" s="160"/>
      <c r="G32" s="160"/>
      <c r="H32" s="160"/>
      <c r="I32" s="160"/>
      <c r="J32" s="160"/>
      <c r="K32" s="160"/>
    </row>
    <row r="33" spans="1:42" ht="12" customHeight="1" x14ac:dyDescent="0.25">
      <c r="A33" s="111"/>
      <c r="B33" s="160" t="s">
        <v>17</v>
      </c>
      <c r="C33" s="160"/>
      <c r="D33" s="160"/>
      <c r="E33" s="160"/>
      <c r="F33" s="160"/>
      <c r="G33" s="160"/>
      <c r="H33" s="160"/>
      <c r="I33" s="160"/>
      <c r="J33" s="160"/>
      <c r="K33" s="160"/>
    </row>
    <row r="34" spans="1:42" ht="12.75" customHeight="1" x14ac:dyDescent="0.25">
      <c r="A34" s="155" t="s">
        <v>18</v>
      </c>
      <c r="B34" s="155"/>
      <c r="C34" s="155"/>
      <c r="D34" s="155"/>
      <c r="E34" s="155"/>
      <c r="F34" s="155"/>
      <c r="G34" s="155"/>
      <c r="H34" s="155"/>
      <c r="I34" s="155"/>
      <c r="J34" s="155"/>
      <c r="K34" s="155"/>
    </row>
    <row r="35" spans="1:42" ht="13.5" customHeight="1" x14ac:dyDescent="0.25">
      <c r="A35" s="116"/>
      <c r="B35" s="142"/>
      <c r="C35" s="58"/>
      <c r="D35" s="59"/>
      <c r="E35" s="59"/>
      <c r="F35" s="59"/>
      <c r="G35" s="60"/>
      <c r="H35" s="60"/>
      <c r="I35" s="60"/>
      <c r="J35" s="179" t="s">
        <v>453</v>
      </c>
      <c r="K35" s="179"/>
    </row>
    <row r="36" spans="1:42" ht="71.25" customHeight="1" x14ac:dyDescent="0.25">
      <c r="A36" s="50" t="s">
        <v>1</v>
      </c>
      <c r="B36" s="51" t="s">
        <v>2</v>
      </c>
      <c r="C36" s="51" t="s">
        <v>3</v>
      </c>
      <c r="D36" s="50" t="s">
        <v>16</v>
      </c>
      <c r="E36" s="50" t="s">
        <v>4</v>
      </c>
      <c r="F36" s="50" t="s">
        <v>5</v>
      </c>
      <c r="G36" s="51" t="s">
        <v>6</v>
      </c>
      <c r="H36" s="51" t="s">
        <v>7</v>
      </c>
      <c r="I36" s="51" t="s">
        <v>8</v>
      </c>
      <c r="J36" s="51" t="s">
        <v>9</v>
      </c>
      <c r="K36" s="51" t="s">
        <v>10</v>
      </c>
    </row>
    <row r="37" spans="1:42" ht="11.25" customHeight="1" x14ac:dyDescent="0.25">
      <c r="A37" s="52">
        <v>1</v>
      </c>
      <c r="B37" s="57">
        <v>2</v>
      </c>
      <c r="C37" s="53">
        <v>3</v>
      </c>
      <c r="D37" s="54">
        <v>4</v>
      </c>
      <c r="E37" s="54">
        <v>5</v>
      </c>
      <c r="F37" s="54" t="s">
        <v>11</v>
      </c>
      <c r="G37" s="53">
        <v>7</v>
      </c>
      <c r="H37" s="53">
        <v>8</v>
      </c>
      <c r="I37" s="53">
        <v>9</v>
      </c>
      <c r="J37" s="53">
        <v>10</v>
      </c>
      <c r="K37" s="53">
        <v>11</v>
      </c>
    </row>
    <row r="38" spans="1:42" ht="19.5" customHeight="1" x14ac:dyDescent="0.25">
      <c r="A38" s="168" t="s">
        <v>218</v>
      </c>
      <c r="B38" s="169"/>
      <c r="C38" s="169"/>
      <c r="D38" s="169"/>
      <c r="E38" s="169"/>
      <c r="F38" s="169"/>
      <c r="G38" s="169"/>
      <c r="H38" s="169"/>
      <c r="I38" s="169"/>
      <c r="J38" s="169"/>
      <c r="K38" s="170"/>
    </row>
    <row r="39" spans="1:42" ht="95.25" customHeight="1" x14ac:dyDescent="0.25">
      <c r="A39" s="4">
        <v>7</v>
      </c>
      <c r="B39" s="9" t="s">
        <v>28</v>
      </c>
      <c r="C39" s="13" t="s">
        <v>455</v>
      </c>
      <c r="D39" s="5">
        <v>2019</v>
      </c>
      <c r="E39" s="5" t="s">
        <v>229</v>
      </c>
      <c r="F39" s="12">
        <v>0.43</v>
      </c>
      <c r="G39" s="13">
        <v>45</v>
      </c>
      <c r="H39" s="13">
        <v>91.25</v>
      </c>
      <c r="I39" s="13">
        <v>296.45</v>
      </c>
      <c r="J39" s="5">
        <v>341.45</v>
      </c>
      <c r="K39" s="5" t="s">
        <v>29</v>
      </c>
    </row>
    <row r="40" spans="1:42" s="7" customFormat="1" ht="46.5" customHeight="1" x14ac:dyDescent="0.25">
      <c r="A40" s="4">
        <v>8</v>
      </c>
      <c r="B40" s="9" t="s">
        <v>30</v>
      </c>
      <c r="C40" s="13" t="s">
        <v>456</v>
      </c>
      <c r="D40" s="5">
        <v>2021</v>
      </c>
      <c r="E40" s="5">
        <v>2023</v>
      </c>
      <c r="F40" s="12">
        <v>0.9</v>
      </c>
      <c r="G40" s="13">
        <v>49.25</v>
      </c>
      <c r="H40" s="13">
        <v>84.25</v>
      </c>
      <c r="I40" s="13">
        <v>45.75</v>
      </c>
      <c r="J40" s="5" t="s">
        <v>13</v>
      </c>
      <c r="K40" s="5" t="s">
        <v>25</v>
      </c>
    </row>
    <row r="41" spans="1:42" s="7" customFormat="1" ht="39" customHeight="1" x14ac:dyDescent="0.25">
      <c r="A41" s="4">
        <v>9</v>
      </c>
      <c r="B41" s="9" t="s">
        <v>31</v>
      </c>
      <c r="C41" s="13" t="s">
        <v>457</v>
      </c>
      <c r="D41" s="5">
        <v>2022</v>
      </c>
      <c r="E41" s="5">
        <v>2024</v>
      </c>
      <c r="F41" s="12">
        <v>0.45</v>
      </c>
      <c r="G41" s="13">
        <v>25.18</v>
      </c>
      <c r="H41" s="13">
        <v>25.18</v>
      </c>
      <c r="I41" s="13">
        <v>474.82</v>
      </c>
      <c r="J41" s="5" t="s">
        <v>13</v>
      </c>
      <c r="K41" s="5" t="s">
        <v>25</v>
      </c>
    </row>
    <row r="42" spans="1:42" ht="57" customHeight="1" x14ac:dyDescent="0.25">
      <c r="A42" s="4">
        <v>10</v>
      </c>
      <c r="B42" s="9" t="s">
        <v>32</v>
      </c>
      <c r="C42" s="13" t="s">
        <v>458</v>
      </c>
      <c r="D42" s="5">
        <v>2022</v>
      </c>
      <c r="E42" s="5">
        <v>2023</v>
      </c>
      <c r="F42" s="12">
        <v>0.7</v>
      </c>
      <c r="G42" s="13">
        <v>140.03</v>
      </c>
      <c r="H42" s="13">
        <v>140.03</v>
      </c>
      <c r="I42" s="13">
        <v>60.01</v>
      </c>
      <c r="J42" s="5" t="s">
        <v>13</v>
      </c>
      <c r="K42" s="5" t="s">
        <v>25</v>
      </c>
    </row>
    <row r="43" spans="1:42" s="7" customFormat="1" ht="74.25" customHeight="1" x14ac:dyDescent="0.25">
      <c r="A43" s="4">
        <v>11</v>
      </c>
      <c r="B43" s="9" t="s">
        <v>33</v>
      </c>
      <c r="C43" s="13" t="s">
        <v>459</v>
      </c>
      <c r="D43" s="5">
        <v>2021</v>
      </c>
      <c r="E43" s="5">
        <v>2023</v>
      </c>
      <c r="F43" s="12">
        <v>0.95</v>
      </c>
      <c r="G43" s="13">
        <v>4229.2299999999996</v>
      </c>
      <c r="H43" s="13">
        <v>4229.2299999999996</v>
      </c>
      <c r="I43" s="13">
        <v>2226.06</v>
      </c>
      <c r="J43" s="5" t="s">
        <v>13</v>
      </c>
      <c r="K43" s="5"/>
    </row>
    <row r="44" spans="1:42" s="7" customFormat="1" ht="17.25" customHeight="1" x14ac:dyDescent="0.25">
      <c r="A44" s="1"/>
      <c r="B44" s="107"/>
      <c r="C44" s="68"/>
      <c r="D44" s="2"/>
      <c r="E44" s="2"/>
      <c r="F44" s="102"/>
      <c r="G44" s="68"/>
      <c r="H44" s="68"/>
      <c r="I44" s="68"/>
      <c r="J44" s="2"/>
      <c r="K44" s="2"/>
    </row>
    <row r="45" spans="1:42" s="7" customFormat="1" ht="20.25" customHeight="1" x14ac:dyDescent="0.25">
      <c r="A45" s="1"/>
      <c r="B45" s="107"/>
      <c r="C45" s="68"/>
      <c r="D45" s="2"/>
      <c r="E45" s="2"/>
      <c r="F45" s="102"/>
      <c r="G45" s="68"/>
      <c r="H45" s="68"/>
      <c r="I45" s="68"/>
      <c r="J45" s="2"/>
      <c r="K45" s="2"/>
    </row>
    <row r="46" spans="1:42" s="7" customFormat="1" ht="11.25" customHeight="1" x14ac:dyDescent="0.25">
      <c r="A46" s="1"/>
      <c r="B46" s="107"/>
      <c r="C46" s="68"/>
      <c r="D46" s="2"/>
      <c r="E46" s="2"/>
      <c r="F46" s="102"/>
      <c r="G46" s="68"/>
      <c r="H46" s="68"/>
      <c r="I46" s="68"/>
      <c r="J46" s="2"/>
      <c r="K46" s="2"/>
    </row>
    <row r="47" spans="1:42" x14ac:dyDescent="0.25">
      <c r="A47" s="45"/>
      <c r="B47" s="177" t="s">
        <v>0</v>
      </c>
      <c r="C47" s="177"/>
      <c r="D47" s="177"/>
      <c r="E47" s="177"/>
      <c r="F47" s="177"/>
      <c r="G47" s="177"/>
      <c r="H47" s="177"/>
      <c r="I47" s="177"/>
      <c r="J47" s="177"/>
      <c r="K47" s="177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</row>
    <row r="48" spans="1:42" x14ac:dyDescent="0.25">
      <c r="A48" s="45"/>
      <c r="B48" s="177" t="s">
        <v>17</v>
      </c>
      <c r="C48" s="177"/>
      <c r="D48" s="177"/>
      <c r="E48" s="177"/>
      <c r="F48" s="177"/>
      <c r="G48" s="177"/>
      <c r="H48" s="177"/>
      <c r="I48" s="177"/>
      <c r="J48" s="177"/>
      <c r="K48" s="177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</row>
    <row r="49" spans="1:42" ht="15.75" customHeight="1" x14ac:dyDescent="0.25">
      <c r="A49" s="178" t="s">
        <v>18</v>
      </c>
      <c r="B49" s="178"/>
      <c r="C49" s="178"/>
      <c r="D49" s="178"/>
      <c r="E49" s="178"/>
      <c r="F49" s="178"/>
      <c r="G49" s="178"/>
      <c r="H49" s="178"/>
      <c r="I49" s="178"/>
      <c r="J49" s="178"/>
      <c r="K49" s="178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</row>
    <row r="50" spans="1:42" s="37" customFormat="1" ht="15" customHeight="1" x14ac:dyDescent="0.25">
      <c r="A50" s="46"/>
      <c r="B50" s="140"/>
      <c r="C50" s="47"/>
      <c r="D50" s="48"/>
      <c r="E50" s="48"/>
      <c r="F50" s="48"/>
      <c r="G50" s="49"/>
      <c r="H50" s="49"/>
      <c r="I50" s="49"/>
      <c r="J50" s="179" t="s">
        <v>221</v>
      </c>
      <c r="K50" s="179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</row>
    <row r="51" spans="1:42" ht="71.25" customHeight="1" x14ac:dyDescent="0.25">
      <c r="A51" s="50" t="s">
        <v>1</v>
      </c>
      <c r="B51" s="51" t="s">
        <v>2</v>
      </c>
      <c r="C51" s="51" t="s">
        <v>3</v>
      </c>
      <c r="D51" s="50" t="s">
        <v>16</v>
      </c>
      <c r="E51" s="50" t="s">
        <v>4</v>
      </c>
      <c r="F51" s="50" t="s">
        <v>5</v>
      </c>
      <c r="G51" s="51" t="s">
        <v>6</v>
      </c>
      <c r="H51" s="51" t="s">
        <v>7</v>
      </c>
      <c r="I51" s="51" t="s">
        <v>8</v>
      </c>
      <c r="J51" s="51" t="s">
        <v>9</v>
      </c>
      <c r="K51" s="51" t="s">
        <v>10</v>
      </c>
    </row>
    <row r="52" spans="1:42" x14ac:dyDescent="0.25">
      <c r="A52" s="52">
        <v>1</v>
      </c>
      <c r="B52" s="57">
        <v>2</v>
      </c>
      <c r="C52" s="53">
        <v>3</v>
      </c>
      <c r="D52" s="54">
        <v>4</v>
      </c>
      <c r="E52" s="54">
        <v>5</v>
      </c>
      <c r="F52" s="54" t="s">
        <v>11</v>
      </c>
      <c r="G52" s="53">
        <v>7</v>
      </c>
      <c r="H52" s="53">
        <v>8</v>
      </c>
      <c r="I52" s="53">
        <v>9</v>
      </c>
      <c r="J52" s="53">
        <v>10</v>
      </c>
      <c r="K52" s="53">
        <v>11</v>
      </c>
    </row>
    <row r="53" spans="1:42" ht="13.5" customHeight="1" x14ac:dyDescent="0.25">
      <c r="A53" s="168" t="s">
        <v>218</v>
      </c>
      <c r="B53" s="169"/>
      <c r="C53" s="169"/>
      <c r="D53" s="169"/>
      <c r="E53" s="169"/>
      <c r="F53" s="169"/>
      <c r="G53" s="169"/>
      <c r="H53" s="169"/>
      <c r="I53" s="169"/>
      <c r="J53" s="169"/>
      <c r="K53" s="170"/>
    </row>
    <row r="54" spans="1:42" s="14" customFormat="1" ht="119.25" customHeight="1" x14ac:dyDescent="0.25">
      <c r="A54" s="4">
        <v>12</v>
      </c>
      <c r="B54" s="9" t="s">
        <v>34</v>
      </c>
      <c r="C54" s="13" t="s">
        <v>460</v>
      </c>
      <c r="D54" s="5">
        <v>2022</v>
      </c>
      <c r="E54" s="5">
        <v>2023</v>
      </c>
      <c r="F54" s="12">
        <v>1</v>
      </c>
      <c r="G54" s="13">
        <v>2380</v>
      </c>
      <c r="H54" s="13">
        <v>2380</v>
      </c>
      <c r="I54" s="13">
        <v>24020</v>
      </c>
      <c r="J54" s="5" t="s">
        <v>13</v>
      </c>
      <c r="K54" s="5"/>
    </row>
    <row r="55" spans="1:42" s="7" customFormat="1" ht="54" customHeight="1" x14ac:dyDescent="0.25">
      <c r="A55" s="4">
        <v>13</v>
      </c>
      <c r="B55" s="9" t="s">
        <v>35</v>
      </c>
      <c r="C55" s="13" t="s">
        <v>248</v>
      </c>
      <c r="D55" s="5">
        <v>2020</v>
      </c>
      <c r="E55" s="5">
        <v>2023</v>
      </c>
      <c r="F55" s="12">
        <v>0.64</v>
      </c>
      <c r="G55" s="13">
        <v>25</v>
      </c>
      <c r="H55" s="13">
        <v>25</v>
      </c>
      <c r="I55" s="13">
        <v>52.16</v>
      </c>
      <c r="J55" s="5" t="s">
        <v>13</v>
      </c>
      <c r="K55" s="5"/>
    </row>
    <row r="56" spans="1:42" s="7" customFormat="1" ht="51.75" customHeight="1" x14ac:dyDescent="0.25">
      <c r="A56" s="4">
        <v>14</v>
      </c>
      <c r="B56" s="9" t="s">
        <v>366</v>
      </c>
      <c r="C56" s="13" t="s">
        <v>36</v>
      </c>
      <c r="D56" s="5">
        <v>2020</v>
      </c>
      <c r="E56" s="5">
        <v>2023</v>
      </c>
      <c r="F56" s="12">
        <v>0.83</v>
      </c>
      <c r="G56" s="13">
        <v>32.72</v>
      </c>
      <c r="H56" s="13">
        <v>50.72</v>
      </c>
      <c r="I56" s="13">
        <v>25.76</v>
      </c>
      <c r="J56" s="5" t="s">
        <v>13</v>
      </c>
      <c r="K56" s="5"/>
    </row>
    <row r="57" spans="1:42" s="7" customFormat="1" ht="56.25" customHeight="1" x14ac:dyDescent="0.25">
      <c r="A57" s="4">
        <v>15</v>
      </c>
      <c r="B57" s="9" t="s">
        <v>37</v>
      </c>
      <c r="C57" s="13" t="s">
        <v>249</v>
      </c>
      <c r="D57" s="5">
        <v>2020</v>
      </c>
      <c r="E57" s="5">
        <v>2022</v>
      </c>
      <c r="F57" s="12">
        <v>0.7</v>
      </c>
      <c r="G57" s="13">
        <v>31</v>
      </c>
      <c r="H57" s="13">
        <v>31</v>
      </c>
      <c r="I57" s="13">
        <v>45.72</v>
      </c>
      <c r="J57" s="5" t="s">
        <v>13</v>
      </c>
      <c r="K57" s="5"/>
    </row>
    <row r="58" spans="1:42" ht="51" x14ac:dyDescent="0.25">
      <c r="A58" s="4">
        <v>16</v>
      </c>
      <c r="B58" s="9" t="s">
        <v>38</v>
      </c>
      <c r="C58" s="13" t="s">
        <v>461</v>
      </c>
      <c r="D58" s="5">
        <v>2022</v>
      </c>
      <c r="E58" s="5">
        <v>2024</v>
      </c>
      <c r="F58" s="12">
        <v>0.25</v>
      </c>
      <c r="G58" s="13">
        <v>50</v>
      </c>
      <c r="H58" s="13">
        <v>50</v>
      </c>
      <c r="I58" s="55">
        <v>1089.6199999999999</v>
      </c>
      <c r="J58" s="5" t="s">
        <v>13</v>
      </c>
      <c r="K58" s="5"/>
    </row>
    <row r="59" spans="1:42" x14ac:dyDescent="0.25">
      <c r="A59" s="1"/>
      <c r="B59" s="107"/>
      <c r="C59" s="68"/>
      <c r="D59" s="2"/>
      <c r="E59" s="2"/>
      <c r="F59" s="102"/>
      <c r="G59" s="68"/>
      <c r="H59" s="68"/>
      <c r="I59" s="125"/>
      <c r="J59" s="2"/>
      <c r="K59" s="2"/>
    </row>
    <row r="60" spans="1:42" x14ac:dyDescent="0.25">
      <c r="A60" s="1"/>
      <c r="B60" s="107"/>
      <c r="C60" s="68"/>
      <c r="D60" s="2"/>
      <c r="E60" s="2"/>
      <c r="F60" s="102"/>
      <c r="G60" s="68"/>
      <c r="H60" s="68"/>
      <c r="I60" s="68"/>
      <c r="J60" s="2"/>
      <c r="K60" s="2"/>
    </row>
    <row r="61" spans="1:42" ht="16.5" customHeight="1" x14ac:dyDescent="0.25">
      <c r="A61" s="45"/>
      <c r="B61" s="177" t="s">
        <v>0</v>
      </c>
      <c r="C61" s="177"/>
      <c r="D61" s="177"/>
      <c r="E61" s="177"/>
      <c r="F61" s="177"/>
      <c r="G61" s="177"/>
      <c r="H61" s="177"/>
      <c r="I61" s="177"/>
      <c r="J61" s="177"/>
      <c r="K61" s="177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</row>
    <row r="62" spans="1:42" ht="12" customHeight="1" x14ac:dyDescent="0.25">
      <c r="A62" s="45"/>
      <c r="B62" s="177" t="s">
        <v>17</v>
      </c>
      <c r="C62" s="177"/>
      <c r="D62" s="177"/>
      <c r="E62" s="177"/>
      <c r="F62" s="177"/>
      <c r="G62" s="177"/>
      <c r="H62" s="177"/>
      <c r="I62" s="177"/>
      <c r="J62" s="177"/>
      <c r="K62" s="177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</row>
    <row r="63" spans="1:42" ht="12" customHeight="1" x14ac:dyDescent="0.25">
      <c r="A63" s="178" t="s">
        <v>18</v>
      </c>
      <c r="B63" s="178"/>
      <c r="C63" s="178"/>
      <c r="D63" s="178"/>
      <c r="E63" s="178"/>
      <c r="F63" s="178"/>
      <c r="G63" s="178"/>
      <c r="H63" s="178"/>
      <c r="I63" s="178"/>
      <c r="J63" s="178"/>
      <c r="K63" s="178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</row>
    <row r="64" spans="1:42" s="37" customFormat="1" ht="12.75" customHeight="1" x14ac:dyDescent="0.25">
      <c r="A64" s="46"/>
      <c r="B64" s="140"/>
      <c r="C64" s="47"/>
      <c r="D64" s="48"/>
      <c r="E64" s="48"/>
      <c r="F64" s="48"/>
      <c r="G64" s="49"/>
      <c r="H64" s="49"/>
      <c r="I64" s="49"/>
      <c r="J64" s="179" t="s">
        <v>453</v>
      </c>
      <c r="K64" s="179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</row>
    <row r="65" spans="1:42" ht="64.5" customHeight="1" x14ac:dyDescent="0.25">
      <c r="A65" s="50" t="s">
        <v>1</v>
      </c>
      <c r="B65" s="51" t="s">
        <v>2</v>
      </c>
      <c r="C65" s="51" t="s">
        <v>3</v>
      </c>
      <c r="D65" s="50" t="s">
        <v>16</v>
      </c>
      <c r="E65" s="50" t="s">
        <v>4</v>
      </c>
      <c r="F65" s="50" t="s">
        <v>5</v>
      </c>
      <c r="G65" s="51" t="s">
        <v>6</v>
      </c>
      <c r="H65" s="51" t="s">
        <v>7</v>
      </c>
      <c r="I65" s="51" t="s">
        <v>8</v>
      </c>
      <c r="J65" s="51" t="s">
        <v>9</v>
      </c>
      <c r="K65" s="51" t="s">
        <v>10</v>
      </c>
    </row>
    <row r="66" spans="1:42" ht="14.25" customHeight="1" x14ac:dyDescent="0.25">
      <c r="A66" s="52">
        <v>1</v>
      </c>
      <c r="B66" s="57">
        <v>2</v>
      </c>
      <c r="C66" s="53">
        <v>3</v>
      </c>
      <c r="D66" s="54">
        <v>4</v>
      </c>
      <c r="E66" s="54">
        <v>5</v>
      </c>
      <c r="F66" s="54" t="s">
        <v>11</v>
      </c>
      <c r="G66" s="53">
        <v>7</v>
      </c>
      <c r="H66" s="53">
        <v>8</v>
      </c>
      <c r="I66" s="53">
        <v>9</v>
      </c>
      <c r="J66" s="53">
        <v>10</v>
      </c>
      <c r="K66" s="53">
        <v>11</v>
      </c>
    </row>
    <row r="67" spans="1:42" ht="13.5" customHeight="1" x14ac:dyDescent="0.25">
      <c r="A67" s="168" t="s">
        <v>218</v>
      </c>
      <c r="B67" s="169"/>
      <c r="C67" s="169"/>
      <c r="D67" s="169"/>
      <c r="E67" s="169"/>
      <c r="F67" s="169"/>
      <c r="G67" s="169"/>
      <c r="H67" s="169"/>
      <c r="I67" s="169"/>
      <c r="J67" s="169"/>
      <c r="K67" s="170"/>
    </row>
    <row r="68" spans="1:42" s="7" customFormat="1" ht="51" x14ac:dyDescent="0.25">
      <c r="A68" s="4">
        <v>17</v>
      </c>
      <c r="B68" s="9" t="s">
        <v>39</v>
      </c>
      <c r="C68" s="13" t="s">
        <v>462</v>
      </c>
      <c r="D68" s="5">
        <v>2022</v>
      </c>
      <c r="E68" s="5">
        <v>2024</v>
      </c>
      <c r="F68" s="12">
        <v>0.1</v>
      </c>
      <c r="G68" s="13" t="s">
        <v>13</v>
      </c>
      <c r="H68" s="13" t="s">
        <v>13</v>
      </c>
      <c r="I68" s="55">
        <v>1289.42</v>
      </c>
      <c r="J68" s="5" t="s">
        <v>13</v>
      </c>
      <c r="K68" s="5"/>
    </row>
    <row r="69" spans="1:42" ht="58.5" customHeight="1" x14ac:dyDescent="0.25">
      <c r="A69" s="4">
        <v>18</v>
      </c>
      <c r="B69" s="9" t="s">
        <v>40</v>
      </c>
      <c r="C69" s="5" t="s">
        <v>463</v>
      </c>
      <c r="D69" s="5">
        <v>2022</v>
      </c>
      <c r="E69" s="5">
        <v>2024</v>
      </c>
      <c r="F69" s="12">
        <v>0.22</v>
      </c>
      <c r="G69" s="13">
        <v>36</v>
      </c>
      <c r="H69" s="13">
        <v>36</v>
      </c>
      <c r="I69" s="55">
        <v>1462.52</v>
      </c>
      <c r="J69" s="5" t="s">
        <v>13</v>
      </c>
      <c r="K69" s="5"/>
    </row>
    <row r="70" spans="1:42" ht="54.75" customHeight="1" x14ac:dyDescent="0.25">
      <c r="A70" s="4">
        <v>19</v>
      </c>
      <c r="B70" s="9" t="s">
        <v>41</v>
      </c>
      <c r="C70" s="15" t="s">
        <v>464</v>
      </c>
      <c r="D70" s="5">
        <v>2022</v>
      </c>
      <c r="E70" s="5">
        <v>2024</v>
      </c>
      <c r="F70" s="12">
        <v>0.67</v>
      </c>
      <c r="G70" s="5">
        <v>210.01</v>
      </c>
      <c r="H70" s="5">
        <v>210.01</v>
      </c>
      <c r="I70" s="55">
        <v>1469.43</v>
      </c>
      <c r="J70" s="5" t="s">
        <v>13</v>
      </c>
      <c r="K70" s="5"/>
    </row>
    <row r="71" spans="1:42" ht="77.25" customHeight="1" x14ac:dyDescent="0.25">
      <c r="A71" s="4">
        <v>20</v>
      </c>
      <c r="B71" s="9" t="s">
        <v>42</v>
      </c>
      <c r="C71" s="13" t="s">
        <v>465</v>
      </c>
      <c r="D71" s="5">
        <v>2022</v>
      </c>
      <c r="E71" s="5" t="s">
        <v>13</v>
      </c>
      <c r="F71" s="12">
        <v>0.35</v>
      </c>
      <c r="G71" s="13">
        <v>140</v>
      </c>
      <c r="H71" s="13">
        <v>140</v>
      </c>
      <c r="I71" s="55">
        <v>327.37</v>
      </c>
      <c r="J71" s="5" t="s">
        <v>13</v>
      </c>
      <c r="K71" s="5" t="s">
        <v>43</v>
      </c>
    </row>
    <row r="72" spans="1:42" ht="76.5" x14ac:dyDescent="0.25">
      <c r="A72" s="4">
        <v>21</v>
      </c>
      <c r="B72" s="9" t="s">
        <v>367</v>
      </c>
      <c r="C72" s="13" t="s">
        <v>466</v>
      </c>
      <c r="D72" s="5">
        <v>2016</v>
      </c>
      <c r="E72" s="5">
        <v>2018</v>
      </c>
      <c r="F72" s="12">
        <v>0.89</v>
      </c>
      <c r="G72" s="13">
        <v>40</v>
      </c>
      <c r="H72" s="13">
        <v>225</v>
      </c>
      <c r="I72" s="13">
        <v>54.15</v>
      </c>
      <c r="J72" s="5" t="s">
        <v>13</v>
      </c>
      <c r="K72" s="5"/>
    </row>
    <row r="73" spans="1:42" s="7" customFormat="1" ht="54.75" customHeight="1" x14ac:dyDescent="0.25">
      <c r="A73" s="4">
        <v>22</v>
      </c>
      <c r="B73" s="9" t="s">
        <v>368</v>
      </c>
      <c r="C73" s="13" t="s">
        <v>467</v>
      </c>
      <c r="D73" s="5">
        <v>2021</v>
      </c>
      <c r="E73" s="5">
        <v>2023</v>
      </c>
      <c r="F73" s="12">
        <v>0.9</v>
      </c>
      <c r="G73" s="13" t="s">
        <v>13</v>
      </c>
      <c r="H73" s="13">
        <v>500</v>
      </c>
      <c r="I73" s="13">
        <v>452.25</v>
      </c>
      <c r="J73" s="5" t="s">
        <v>13</v>
      </c>
      <c r="K73" s="5"/>
    </row>
    <row r="74" spans="1:42" ht="15.75" customHeight="1" x14ac:dyDescent="0.25">
      <c r="A74" s="45"/>
      <c r="B74" s="177" t="s">
        <v>0</v>
      </c>
      <c r="C74" s="177"/>
      <c r="D74" s="177"/>
      <c r="E74" s="177"/>
      <c r="F74" s="177"/>
      <c r="G74" s="177"/>
      <c r="H74" s="177"/>
      <c r="I74" s="177"/>
      <c r="J74" s="177"/>
      <c r="K74" s="177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44"/>
      <c r="AM74" s="44"/>
      <c r="AN74" s="44"/>
      <c r="AO74" s="44"/>
      <c r="AP74" s="44"/>
    </row>
    <row r="75" spans="1:42" ht="14.25" customHeight="1" x14ac:dyDescent="0.25">
      <c r="A75" s="45"/>
      <c r="B75" s="177" t="s">
        <v>17</v>
      </c>
      <c r="C75" s="177"/>
      <c r="D75" s="177"/>
      <c r="E75" s="177"/>
      <c r="F75" s="177"/>
      <c r="G75" s="177"/>
      <c r="H75" s="177"/>
      <c r="I75" s="177"/>
      <c r="J75" s="177"/>
      <c r="K75" s="177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</row>
    <row r="76" spans="1:42" ht="13.5" customHeight="1" x14ac:dyDescent="0.25">
      <c r="A76" s="178" t="s">
        <v>18</v>
      </c>
      <c r="B76" s="178"/>
      <c r="C76" s="178"/>
      <c r="D76" s="178"/>
      <c r="E76" s="178"/>
      <c r="F76" s="178"/>
      <c r="G76" s="178"/>
      <c r="H76" s="178"/>
      <c r="I76" s="178"/>
      <c r="J76" s="178"/>
      <c r="K76" s="178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</row>
    <row r="77" spans="1:42" s="37" customFormat="1" ht="11.25" customHeight="1" x14ac:dyDescent="0.25">
      <c r="A77" s="46"/>
      <c r="B77" s="140"/>
      <c r="C77" s="47"/>
      <c r="D77" s="48"/>
      <c r="E77" s="48"/>
      <c r="F77" s="48"/>
      <c r="G77" s="49"/>
      <c r="H77" s="49"/>
      <c r="I77" s="49"/>
      <c r="J77" s="179" t="s">
        <v>453</v>
      </c>
      <c r="K77" s="179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</row>
    <row r="78" spans="1:42" ht="65.25" customHeight="1" x14ac:dyDescent="0.25">
      <c r="A78" s="50" t="s">
        <v>1</v>
      </c>
      <c r="B78" s="51" t="s">
        <v>2</v>
      </c>
      <c r="C78" s="51" t="s">
        <v>3</v>
      </c>
      <c r="D78" s="50" t="s">
        <v>16</v>
      </c>
      <c r="E78" s="50" t="s">
        <v>4</v>
      </c>
      <c r="F78" s="50" t="s">
        <v>5</v>
      </c>
      <c r="G78" s="51" t="s">
        <v>6</v>
      </c>
      <c r="H78" s="51" t="s">
        <v>7</v>
      </c>
      <c r="I78" s="51" t="s">
        <v>8</v>
      </c>
      <c r="J78" s="51" t="s">
        <v>9</v>
      </c>
      <c r="K78" s="51" t="s">
        <v>10</v>
      </c>
    </row>
    <row r="79" spans="1:42" ht="14.25" customHeight="1" x14ac:dyDescent="0.25">
      <c r="A79" s="52">
        <v>1</v>
      </c>
      <c r="B79" s="57">
        <v>2</v>
      </c>
      <c r="C79" s="53">
        <v>3</v>
      </c>
      <c r="D79" s="54">
        <v>4</v>
      </c>
      <c r="E79" s="54">
        <v>5</v>
      </c>
      <c r="F79" s="54" t="s">
        <v>11</v>
      </c>
      <c r="G79" s="53">
        <v>7</v>
      </c>
      <c r="H79" s="53">
        <v>8</v>
      </c>
      <c r="I79" s="53">
        <v>9</v>
      </c>
      <c r="J79" s="53">
        <v>10</v>
      </c>
      <c r="K79" s="53">
        <v>11</v>
      </c>
    </row>
    <row r="80" spans="1:42" ht="13.5" customHeight="1" x14ac:dyDescent="0.25">
      <c r="A80" s="168" t="s">
        <v>218</v>
      </c>
      <c r="B80" s="169"/>
      <c r="C80" s="169"/>
      <c r="D80" s="169"/>
      <c r="E80" s="169"/>
      <c r="F80" s="169"/>
      <c r="G80" s="169"/>
      <c r="H80" s="169"/>
      <c r="I80" s="169"/>
      <c r="J80" s="169"/>
      <c r="K80" s="170"/>
    </row>
    <row r="81" spans="1:42" s="7" customFormat="1" ht="43.5" customHeight="1" x14ac:dyDescent="0.25">
      <c r="A81" s="4">
        <v>23</v>
      </c>
      <c r="B81" s="9" t="s">
        <v>45</v>
      </c>
      <c r="C81" s="13" t="s">
        <v>468</v>
      </c>
      <c r="D81" s="5">
        <v>2021</v>
      </c>
      <c r="E81" s="5">
        <v>2022</v>
      </c>
      <c r="F81" s="12">
        <v>0.7</v>
      </c>
      <c r="G81" s="13">
        <v>25</v>
      </c>
      <c r="H81" s="13">
        <v>25</v>
      </c>
      <c r="I81" s="13">
        <v>68.78</v>
      </c>
      <c r="J81" s="5" t="s">
        <v>13</v>
      </c>
      <c r="K81" s="5"/>
    </row>
    <row r="82" spans="1:42" s="7" customFormat="1" ht="48" customHeight="1" x14ac:dyDescent="0.25">
      <c r="A82" s="4">
        <v>24</v>
      </c>
      <c r="B82" s="9" t="s">
        <v>46</v>
      </c>
      <c r="C82" s="13" t="s">
        <v>469</v>
      </c>
      <c r="D82" s="6">
        <v>2021</v>
      </c>
      <c r="E82" s="6">
        <v>2022</v>
      </c>
      <c r="F82" s="8">
        <v>0.7</v>
      </c>
      <c r="G82" s="123">
        <v>30</v>
      </c>
      <c r="H82" s="123">
        <v>30</v>
      </c>
      <c r="I82" s="6">
        <v>87.21</v>
      </c>
      <c r="J82" s="6" t="s">
        <v>13</v>
      </c>
      <c r="K82" s="5"/>
    </row>
    <row r="83" spans="1:42" ht="37.5" customHeight="1" x14ac:dyDescent="0.25">
      <c r="A83" s="20">
        <v>25</v>
      </c>
      <c r="B83" s="9" t="s">
        <v>369</v>
      </c>
      <c r="C83" s="64" t="s">
        <v>470</v>
      </c>
      <c r="D83" s="4">
        <v>2018</v>
      </c>
      <c r="E83" s="4">
        <v>2020</v>
      </c>
      <c r="F83" s="18">
        <v>0.87</v>
      </c>
      <c r="G83" s="4" t="s">
        <v>13</v>
      </c>
      <c r="H83" s="4">
        <v>89.73</v>
      </c>
      <c r="I83" s="124">
        <v>146.5</v>
      </c>
      <c r="J83" s="20" t="s">
        <v>13</v>
      </c>
      <c r="K83" s="63"/>
    </row>
    <row r="84" spans="1:42" ht="42" customHeight="1" x14ac:dyDescent="0.25">
      <c r="A84" s="4">
        <v>26</v>
      </c>
      <c r="B84" s="9" t="s">
        <v>370</v>
      </c>
      <c r="C84" s="13" t="s">
        <v>471</v>
      </c>
      <c r="D84" s="5">
        <v>2020</v>
      </c>
      <c r="E84" s="5">
        <v>2022</v>
      </c>
      <c r="F84" s="12">
        <v>0.9</v>
      </c>
      <c r="G84" s="13">
        <v>27.5</v>
      </c>
      <c r="H84" s="13">
        <v>127.5</v>
      </c>
      <c r="I84" s="13">
        <v>57.02</v>
      </c>
      <c r="J84" s="5" t="s">
        <v>13</v>
      </c>
      <c r="K84" s="5"/>
    </row>
    <row r="85" spans="1:42" ht="25.5" x14ac:dyDescent="0.25">
      <c r="A85" s="65">
        <v>27</v>
      </c>
      <c r="B85" s="9" t="s">
        <v>371</v>
      </c>
      <c r="C85" s="13" t="s">
        <v>472</v>
      </c>
      <c r="D85" s="5">
        <v>2020</v>
      </c>
      <c r="E85" s="5">
        <v>2021</v>
      </c>
      <c r="F85" s="12">
        <v>0.5</v>
      </c>
      <c r="G85" s="13">
        <v>13</v>
      </c>
      <c r="H85" s="13">
        <v>13</v>
      </c>
      <c r="I85" s="13">
        <v>87</v>
      </c>
      <c r="J85" s="5" t="s">
        <v>13</v>
      </c>
      <c r="K85" s="5"/>
    </row>
    <row r="86" spans="1:42" ht="43.5" customHeight="1" x14ac:dyDescent="0.25">
      <c r="A86" s="4">
        <v>28</v>
      </c>
      <c r="B86" s="9" t="s">
        <v>372</v>
      </c>
      <c r="C86" s="13" t="s">
        <v>251</v>
      </c>
      <c r="D86" s="5">
        <v>2021</v>
      </c>
      <c r="E86" s="5">
        <v>2022</v>
      </c>
      <c r="F86" s="12">
        <v>0.87</v>
      </c>
      <c r="G86" s="13">
        <v>318.39999999999998</v>
      </c>
      <c r="H86" s="13">
        <v>318.39999999999998</v>
      </c>
      <c r="I86" s="13">
        <v>181.6</v>
      </c>
      <c r="J86" s="5" t="s">
        <v>13</v>
      </c>
      <c r="K86" s="5"/>
    </row>
    <row r="87" spans="1:42" s="7" customFormat="1" ht="42" customHeight="1" x14ac:dyDescent="0.25">
      <c r="A87" s="4">
        <v>29</v>
      </c>
      <c r="B87" s="9" t="s">
        <v>373</v>
      </c>
      <c r="C87" s="13" t="s">
        <v>252</v>
      </c>
      <c r="D87" s="5">
        <v>2020</v>
      </c>
      <c r="E87" s="5">
        <v>2022</v>
      </c>
      <c r="F87" s="12">
        <v>0.75</v>
      </c>
      <c r="G87" s="13">
        <v>90</v>
      </c>
      <c r="H87" s="13">
        <v>90</v>
      </c>
      <c r="I87" s="13">
        <v>60</v>
      </c>
      <c r="J87" s="5" t="s">
        <v>13</v>
      </c>
      <c r="K87" s="5"/>
    </row>
    <row r="88" spans="1:42" s="7" customFormat="1" ht="42.75" customHeight="1" x14ac:dyDescent="0.25">
      <c r="A88" s="4">
        <v>30</v>
      </c>
      <c r="B88" s="9" t="s">
        <v>374</v>
      </c>
      <c r="C88" s="13" t="s">
        <v>345</v>
      </c>
      <c r="D88" s="5">
        <v>2021</v>
      </c>
      <c r="E88" s="5">
        <v>2023</v>
      </c>
      <c r="F88" s="12">
        <v>0.57999999999999996</v>
      </c>
      <c r="G88" s="13">
        <v>517.30999999999995</v>
      </c>
      <c r="H88" s="13">
        <v>517.30999999999995</v>
      </c>
      <c r="I88" s="13">
        <v>725.64</v>
      </c>
      <c r="J88" s="5" t="s">
        <v>13</v>
      </c>
      <c r="K88" s="5"/>
    </row>
    <row r="89" spans="1:42" s="14" customFormat="1" ht="34.5" customHeight="1" x14ac:dyDescent="0.25">
      <c r="A89" s="4">
        <v>31</v>
      </c>
      <c r="B89" s="9" t="s">
        <v>375</v>
      </c>
      <c r="C89" s="13" t="s">
        <v>250</v>
      </c>
      <c r="D89" s="5">
        <v>2022</v>
      </c>
      <c r="E89" s="5">
        <v>2023</v>
      </c>
      <c r="F89" s="12">
        <v>0.7</v>
      </c>
      <c r="G89" s="13">
        <v>30</v>
      </c>
      <c r="H89" s="13">
        <v>30</v>
      </c>
      <c r="I89" s="13">
        <v>70</v>
      </c>
      <c r="J89" s="5" t="s">
        <v>13</v>
      </c>
      <c r="K89" s="5"/>
    </row>
    <row r="90" spans="1:42" ht="9.75" customHeight="1" x14ac:dyDescent="0.25">
      <c r="A90" s="108"/>
      <c r="B90" s="107"/>
      <c r="C90" s="109"/>
      <c r="D90" s="1"/>
      <c r="E90" s="1"/>
      <c r="F90" s="69"/>
      <c r="G90" s="1"/>
      <c r="H90" s="1"/>
      <c r="I90" s="1"/>
      <c r="J90" s="108"/>
      <c r="K90" s="110"/>
    </row>
    <row r="91" spans="1:42" ht="9.75" customHeight="1" x14ac:dyDescent="0.25">
      <c r="A91" s="108"/>
      <c r="B91" s="107"/>
      <c r="C91" s="109"/>
      <c r="D91" s="1"/>
      <c r="E91" s="1"/>
      <c r="F91" s="69"/>
      <c r="G91" s="1"/>
      <c r="H91" s="1"/>
      <c r="I91" s="1"/>
      <c r="J91" s="108"/>
      <c r="K91" s="110"/>
    </row>
    <row r="92" spans="1:42" s="44" customFormat="1" ht="15" customHeight="1" x14ac:dyDescent="0.25">
      <c r="A92" s="111"/>
      <c r="B92" s="160" t="s">
        <v>0</v>
      </c>
      <c r="C92" s="160"/>
      <c r="D92" s="160"/>
      <c r="E92" s="160"/>
      <c r="F92" s="160"/>
      <c r="G92" s="160"/>
      <c r="H92" s="160"/>
      <c r="I92" s="160"/>
      <c r="J92" s="160"/>
      <c r="K92" s="160"/>
    </row>
    <row r="93" spans="1:42" ht="12.75" customHeight="1" x14ac:dyDescent="0.25">
      <c r="A93" s="45"/>
      <c r="B93" s="177" t="s">
        <v>17</v>
      </c>
      <c r="C93" s="177"/>
      <c r="D93" s="177"/>
      <c r="E93" s="177"/>
      <c r="F93" s="177"/>
      <c r="G93" s="177"/>
      <c r="H93" s="177"/>
      <c r="I93" s="177"/>
      <c r="J93" s="177"/>
      <c r="K93" s="177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  <c r="AP93" s="44"/>
    </row>
    <row r="94" spans="1:42" ht="13.5" customHeight="1" x14ac:dyDescent="0.25">
      <c r="A94" s="178" t="s">
        <v>18</v>
      </c>
      <c r="B94" s="178"/>
      <c r="C94" s="178"/>
      <c r="D94" s="178"/>
      <c r="E94" s="178"/>
      <c r="F94" s="178"/>
      <c r="G94" s="178"/>
      <c r="H94" s="178"/>
      <c r="I94" s="178"/>
      <c r="J94" s="178"/>
      <c r="K94" s="178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  <c r="AL94" s="44"/>
      <c r="AM94" s="44"/>
      <c r="AN94" s="44"/>
      <c r="AO94" s="44"/>
      <c r="AP94" s="44"/>
    </row>
    <row r="95" spans="1:42" s="37" customFormat="1" ht="12" customHeight="1" x14ac:dyDescent="0.25">
      <c r="A95" s="46"/>
      <c r="B95" s="140"/>
      <c r="C95" s="47"/>
      <c r="D95" s="48"/>
      <c r="E95" s="48"/>
      <c r="F95" s="48"/>
      <c r="G95" s="49"/>
      <c r="H95" s="49"/>
      <c r="I95" s="49"/>
      <c r="J95" s="179" t="s">
        <v>453</v>
      </c>
      <c r="K95" s="179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44"/>
      <c r="AN95" s="44"/>
      <c r="AO95" s="44"/>
      <c r="AP95" s="44"/>
    </row>
    <row r="96" spans="1:42" ht="66" customHeight="1" x14ac:dyDescent="0.25">
      <c r="A96" s="50" t="s">
        <v>1</v>
      </c>
      <c r="B96" s="51" t="s">
        <v>2</v>
      </c>
      <c r="C96" s="51" t="s">
        <v>3</v>
      </c>
      <c r="D96" s="50" t="s">
        <v>16</v>
      </c>
      <c r="E96" s="50" t="s">
        <v>4</v>
      </c>
      <c r="F96" s="50" t="s">
        <v>5</v>
      </c>
      <c r="G96" s="51" t="s">
        <v>6</v>
      </c>
      <c r="H96" s="51" t="s">
        <v>7</v>
      </c>
      <c r="I96" s="51" t="s">
        <v>8</v>
      </c>
      <c r="J96" s="51" t="s">
        <v>9</v>
      </c>
      <c r="K96" s="51" t="s">
        <v>10</v>
      </c>
    </row>
    <row r="97" spans="1:42" ht="13.5" customHeight="1" x14ac:dyDescent="0.25">
      <c r="A97" s="52">
        <v>1</v>
      </c>
      <c r="B97" s="57">
        <v>2</v>
      </c>
      <c r="C97" s="53">
        <v>3</v>
      </c>
      <c r="D97" s="54">
        <v>4</v>
      </c>
      <c r="E97" s="54">
        <v>5</v>
      </c>
      <c r="F97" s="54" t="s">
        <v>11</v>
      </c>
      <c r="G97" s="53">
        <v>7</v>
      </c>
      <c r="H97" s="53">
        <v>8</v>
      </c>
      <c r="I97" s="53">
        <v>9</v>
      </c>
      <c r="J97" s="53">
        <v>10</v>
      </c>
      <c r="K97" s="53">
        <v>11</v>
      </c>
    </row>
    <row r="98" spans="1:42" ht="12" customHeight="1" x14ac:dyDescent="0.25">
      <c r="A98" s="168" t="s">
        <v>218</v>
      </c>
      <c r="B98" s="169"/>
      <c r="C98" s="169"/>
      <c r="D98" s="169"/>
      <c r="E98" s="169"/>
      <c r="F98" s="169"/>
      <c r="G98" s="169"/>
      <c r="H98" s="169"/>
      <c r="I98" s="169"/>
      <c r="J98" s="169"/>
      <c r="K98" s="170"/>
    </row>
    <row r="99" spans="1:42" s="14" customFormat="1" ht="40.5" customHeight="1" x14ac:dyDescent="0.25">
      <c r="A99" s="4">
        <v>32</v>
      </c>
      <c r="B99" s="9" t="s">
        <v>376</v>
      </c>
      <c r="C99" s="13" t="s">
        <v>259</v>
      </c>
      <c r="D99" s="5">
        <v>2019</v>
      </c>
      <c r="E99" s="5">
        <v>2020</v>
      </c>
      <c r="F99" s="12">
        <v>0.5</v>
      </c>
      <c r="G99" s="13">
        <v>65</v>
      </c>
      <c r="H99" s="13">
        <v>65</v>
      </c>
      <c r="I99" s="13">
        <v>160</v>
      </c>
      <c r="J99" s="5" t="s">
        <v>13</v>
      </c>
      <c r="K99" s="5"/>
    </row>
    <row r="100" spans="1:42" s="7" customFormat="1" ht="36.75" customHeight="1" x14ac:dyDescent="0.25">
      <c r="A100" s="4">
        <v>33</v>
      </c>
      <c r="B100" s="143" t="s">
        <v>377</v>
      </c>
      <c r="C100" s="13" t="s">
        <v>253</v>
      </c>
      <c r="D100" s="5">
        <v>2020</v>
      </c>
      <c r="E100" s="5">
        <v>2022</v>
      </c>
      <c r="F100" s="12">
        <v>0.8</v>
      </c>
      <c r="G100" s="13">
        <v>60</v>
      </c>
      <c r="H100" s="13">
        <v>60</v>
      </c>
      <c r="I100" s="13">
        <v>40</v>
      </c>
      <c r="J100" s="5" t="s">
        <v>13</v>
      </c>
      <c r="K100" s="5"/>
    </row>
    <row r="101" spans="1:42" s="7" customFormat="1" ht="67.5" customHeight="1" x14ac:dyDescent="0.25">
      <c r="A101" s="20">
        <v>34</v>
      </c>
      <c r="B101" s="9" t="s">
        <v>378</v>
      </c>
      <c r="C101" s="13" t="s">
        <v>254</v>
      </c>
      <c r="D101" s="5">
        <v>2020</v>
      </c>
      <c r="E101" s="4">
        <v>2021</v>
      </c>
      <c r="F101" s="18">
        <v>0.9</v>
      </c>
      <c r="G101" s="19">
        <v>45</v>
      </c>
      <c r="H101" s="19">
        <v>45</v>
      </c>
      <c r="I101" s="19">
        <v>55</v>
      </c>
      <c r="J101" s="4" t="s">
        <v>13</v>
      </c>
      <c r="K101" s="5" t="s">
        <v>49</v>
      </c>
      <c r="L101" s="24"/>
    </row>
    <row r="102" spans="1:42" s="7" customFormat="1" ht="45.75" customHeight="1" x14ac:dyDescent="0.25">
      <c r="A102" s="20">
        <v>35</v>
      </c>
      <c r="B102" s="9" t="s">
        <v>379</v>
      </c>
      <c r="C102" s="13" t="s">
        <v>255</v>
      </c>
      <c r="D102" s="4">
        <v>2023</v>
      </c>
      <c r="E102" s="4">
        <v>2024</v>
      </c>
      <c r="F102" s="18">
        <v>0.23</v>
      </c>
      <c r="G102" s="19">
        <v>33</v>
      </c>
      <c r="H102" s="19">
        <v>33</v>
      </c>
      <c r="I102" s="19">
        <v>117</v>
      </c>
      <c r="J102" s="4" t="s">
        <v>13</v>
      </c>
      <c r="K102" s="5" t="s">
        <v>49</v>
      </c>
      <c r="L102" s="24"/>
    </row>
    <row r="103" spans="1:42" s="7" customFormat="1" ht="41.25" customHeight="1" x14ac:dyDescent="0.25">
      <c r="A103" s="4">
        <v>36</v>
      </c>
      <c r="B103" s="9" t="s">
        <v>50</v>
      </c>
      <c r="C103" s="13" t="s">
        <v>256</v>
      </c>
      <c r="D103" s="4">
        <v>2018</v>
      </c>
      <c r="E103" s="4">
        <v>2021</v>
      </c>
      <c r="F103" s="18">
        <v>0.25</v>
      </c>
      <c r="G103" s="19" t="s">
        <v>13</v>
      </c>
      <c r="H103" s="19">
        <v>32.5</v>
      </c>
      <c r="I103" s="19">
        <v>267.5</v>
      </c>
      <c r="J103" s="4"/>
      <c r="K103" s="21" t="s">
        <v>54</v>
      </c>
      <c r="L103" s="24"/>
    </row>
    <row r="104" spans="1:42" ht="44.25" customHeight="1" x14ac:dyDescent="0.25">
      <c r="A104" s="4">
        <v>37</v>
      </c>
      <c r="B104" s="9" t="s">
        <v>51</v>
      </c>
      <c r="C104" s="13" t="s">
        <v>257</v>
      </c>
      <c r="D104" s="4">
        <v>2022</v>
      </c>
      <c r="E104" s="4">
        <v>2023</v>
      </c>
      <c r="F104" s="18">
        <v>0.35</v>
      </c>
      <c r="G104" s="19" t="s">
        <v>13</v>
      </c>
      <c r="H104" s="19" t="s">
        <v>13</v>
      </c>
      <c r="I104" s="19">
        <v>100</v>
      </c>
      <c r="J104" s="4"/>
      <c r="K104" s="5" t="s">
        <v>49</v>
      </c>
      <c r="L104" s="17"/>
    </row>
    <row r="105" spans="1:42" ht="41.25" customHeight="1" x14ac:dyDescent="0.25">
      <c r="A105" s="99">
        <v>38</v>
      </c>
      <c r="B105" s="141" t="s">
        <v>52</v>
      </c>
      <c r="C105" s="121" t="s">
        <v>258</v>
      </c>
      <c r="D105" s="99">
        <v>2022</v>
      </c>
      <c r="E105" s="99">
        <v>2023</v>
      </c>
      <c r="F105" s="97">
        <v>0.9</v>
      </c>
      <c r="G105" s="98">
        <v>87.65</v>
      </c>
      <c r="H105" s="98">
        <v>87.65</v>
      </c>
      <c r="I105" s="98">
        <v>12.35</v>
      </c>
      <c r="J105" s="99"/>
      <c r="K105" s="96" t="s">
        <v>49</v>
      </c>
      <c r="L105" s="17"/>
    </row>
    <row r="106" spans="1:42" ht="48.75" customHeight="1" x14ac:dyDescent="0.25">
      <c r="A106" s="4">
        <v>39</v>
      </c>
      <c r="B106" s="9" t="s">
        <v>53</v>
      </c>
      <c r="C106" s="13" t="s">
        <v>260</v>
      </c>
      <c r="D106" s="4">
        <v>2022</v>
      </c>
      <c r="E106" s="4">
        <v>2023</v>
      </c>
      <c r="F106" s="18">
        <v>0.9</v>
      </c>
      <c r="G106" s="19">
        <v>87.65</v>
      </c>
      <c r="H106" s="19">
        <v>87.65</v>
      </c>
      <c r="I106" s="19">
        <v>12.35</v>
      </c>
      <c r="J106" s="4"/>
      <c r="K106" s="5" t="s">
        <v>49</v>
      </c>
      <c r="L106" s="17"/>
    </row>
    <row r="107" spans="1:42" ht="8.25" customHeight="1" x14ac:dyDescent="0.25">
      <c r="A107" s="135"/>
      <c r="B107" s="144"/>
      <c r="C107" s="71"/>
      <c r="D107" s="135"/>
      <c r="E107" s="135"/>
      <c r="F107" s="38"/>
      <c r="G107" s="39"/>
      <c r="H107" s="39"/>
      <c r="I107" s="39"/>
      <c r="J107" s="135"/>
      <c r="K107" s="40"/>
      <c r="L107" s="17"/>
    </row>
    <row r="108" spans="1:42" ht="15" customHeight="1" x14ac:dyDescent="0.25">
      <c r="A108" s="45"/>
      <c r="B108" s="177" t="s">
        <v>0</v>
      </c>
      <c r="C108" s="177"/>
      <c r="D108" s="177"/>
      <c r="E108" s="177"/>
      <c r="F108" s="177"/>
      <c r="G108" s="177"/>
      <c r="H108" s="177"/>
      <c r="I108" s="177"/>
      <c r="J108" s="177"/>
      <c r="K108" s="177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4"/>
      <c r="AE108" s="44"/>
      <c r="AF108" s="44"/>
      <c r="AG108" s="44"/>
      <c r="AH108" s="44"/>
      <c r="AI108" s="44"/>
      <c r="AJ108" s="44"/>
      <c r="AK108" s="44"/>
      <c r="AL108" s="44"/>
      <c r="AM108" s="44"/>
      <c r="AN108" s="44"/>
      <c r="AO108" s="44"/>
      <c r="AP108" s="44"/>
    </row>
    <row r="109" spans="1:42" ht="12.75" customHeight="1" x14ac:dyDescent="0.25">
      <c r="A109" s="45"/>
      <c r="B109" s="177" t="s">
        <v>17</v>
      </c>
      <c r="C109" s="177"/>
      <c r="D109" s="177"/>
      <c r="E109" s="177"/>
      <c r="F109" s="177"/>
      <c r="G109" s="177"/>
      <c r="H109" s="177"/>
      <c r="I109" s="177"/>
      <c r="J109" s="177"/>
      <c r="K109" s="177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  <c r="AE109" s="44"/>
      <c r="AF109" s="44"/>
      <c r="AG109" s="44"/>
      <c r="AH109" s="44"/>
      <c r="AI109" s="44"/>
      <c r="AJ109" s="44"/>
      <c r="AK109" s="44"/>
      <c r="AL109" s="44"/>
      <c r="AM109" s="44"/>
      <c r="AN109" s="44"/>
      <c r="AO109" s="44"/>
      <c r="AP109" s="44"/>
    </row>
    <row r="110" spans="1:42" ht="13.5" customHeight="1" x14ac:dyDescent="0.25">
      <c r="A110" s="178" t="s">
        <v>18</v>
      </c>
      <c r="B110" s="178"/>
      <c r="C110" s="178"/>
      <c r="D110" s="178"/>
      <c r="E110" s="178"/>
      <c r="F110" s="178"/>
      <c r="G110" s="178"/>
      <c r="H110" s="178"/>
      <c r="I110" s="178"/>
      <c r="J110" s="178"/>
      <c r="K110" s="178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  <c r="AE110" s="44"/>
      <c r="AF110" s="44"/>
      <c r="AG110" s="44"/>
      <c r="AH110" s="44"/>
      <c r="AI110" s="44"/>
      <c r="AJ110" s="44"/>
      <c r="AK110" s="44"/>
      <c r="AL110" s="44"/>
      <c r="AM110" s="44"/>
      <c r="AN110" s="44"/>
      <c r="AO110" s="44"/>
      <c r="AP110" s="44"/>
    </row>
    <row r="111" spans="1:42" s="37" customFormat="1" ht="12" customHeight="1" x14ac:dyDescent="0.25">
      <c r="A111" s="46"/>
      <c r="B111" s="140"/>
      <c r="C111" s="47"/>
      <c r="D111" s="48"/>
      <c r="E111" s="48"/>
      <c r="F111" s="48"/>
      <c r="G111" s="49"/>
      <c r="H111" s="49"/>
      <c r="I111" s="49"/>
      <c r="J111" s="167" t="s">
        <v>453</v>
      </c>
      <c r="K111" s="167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44"/>
      <c r="AE111" s="44"/>
      <c r="AF111" s="44"/>
      <c r="AG111" s="44"/>
      <c r="AH111" s="44"/>
      <c r="AI111" s="44"/>
      <c r="AJ111" s="44"/>
      <c r="AK111" s="44"/>
      <c r="AL111" s="44"/>
      <c r="AM111" s="44"/>
      <c r="AN111" s="44"/>
      <c r="AO111" s="44"/>
      <c r="AP111" s="44"/>
    </row>
    <row r="112" spans="1:42" ht="63.75" customHeight="1" x14ac:dyDescent="0.25">
      <c r="A112" s="50" t="s">
        <v>1</v>
      </c>
      <c r="B112" s="51" t="s">
        <v>2</v>
      </c>
      <c r="C112" s="51" t="s">
        <v>3</v>
      </c>
      <c r="D112" s="50" t="s">
        <v>16</v>
      </c>
      <c r="E112" s="50" t="s">
        <v>4</v>
      </c>
      <c r="F112" s="50" t="s">
        <v>5</v>
      </c>
      <c r="G112" s="51" t="s">
        <v>6</v>
      </c>
      <c r="H112" s="51" t="s">
        <v>7</v>
      </c>
      <c r="I112" s="51" t="s">
        <v>8</v>
      </c>
      <c r="J112" s="51" t="s">
        <v>9</v>
      </c>
      <c r="K112" s="51" t="s">
        <v>10</v>
      </c>
    </row>
    <row r="113" spans="1:42" ht="13.5" customHeight="1" x14ac:dyDescent="0.25">
      <c r="A113" s="52">
        <v>1</v>
      </c>
      <c r="B113" s="57">
        <v>2</v>
      </c>
      <c r="C113" s="53">
        <v>3</v>
      </c>
      <c r="D113" s="54">
        <v>4</v>
      </c>
      <c r="E113" s="54">
        <v>5</v>
      </c>
      <c r="F113" s="54" t="s">
        <v>11</v>
      </c>
      <c r="G113" s="53">
        <v>7</v>
      </c>
      <c r="H113" s="53">
        <v>8</v>
      </c>
      <c r="I113" s="53">
        <v>9</v>
      </c>
      <c r="J113" s="53">
        <v>10</v>
      </c>
      <c r="K113" s="53">
        <v>11</v>
      </c>
    </row>
    <row r="114" spans="1:42" ht="13.5" customHeight="1" x14ac:dyDescent="0.25">
      <c r="A114" s="168" t="s">
        <v>218</v>
      </c>
      <c r="B114" s="169"/>
      <c r="C114" s="169"/>
      <c r="D114" s="169"/>
      <c r="E114" s="169"/>
      <c r="F114" s="169"/>
      <c r="G114" s="169"/>
      <c r="H114" s="169"/>
      <c r="I114" s="169"/>
      <c r="J114" s="169"/>
      <c r="K114" s="170"/>
    </row>
    <row r="115" spans="1:42" ht="51.75" customHeight="1" x14ac:dyDescent="0.25">
      <c r="A115" s="4">
        <v>40</v>
      </c>
      <c r="B115" s="9" t="s">
        <v>55</v>
      </c>
      <c r="C115" s="15" t="s">
        <v>261</v>
      </c>
      <c r="D115" s="4">
        <v>2022</v>
      </c>
      <c r="E115" s="4">
        <v>2024</v>
      </c>
      <c r="F115" s="18">
        <v>0.83</v>
      </c>
      <c r="G115" s="19" t="s">
        <v>13</v>
      </c>
      <c r="H115" s="19">
        <v>219.83</v>
      </c>
      <c r="I115" s="19">
        <v>690.04</v>
      </c>
      <c r="J115" s="4"/>
      <c r="K115" s="27"/>
      <c r="L115" s="17"/>
    </row>
    <row r="116" spans="1:42" ht="46.5" customHeight="1" x14ac:dyDescent="0.25">
      <c r="A116" s="4">
        <v>41</v>
      </c>
      <c r="B116" s="9" t="s">
        <v>56</v>
      </c>
      <c r="C116" s="15" t="s">
        <v>262</v>
      </c>
      <c r="D116" s="4">
        <v>2021</v>
      </c>
      <c r="E116" s="4">
        <v>2023</v>
      </c>
      <c r="F116" s="18">
        <v>0.79</v>
      </c>
      <c r="G116" s="19">
        <v>228.4</v>
      </c>
      <c r="H116" s="19">
        <v>228.4</v>
      </c>
      <c r="I116" s="19">
        <v>339.6</v>
      </c>
      <c r="J116" s="4"/>
      <c r="K116" s="27"/>
      <c r="L116" s="17"/>
    </row>
    <row r="117" spans="1:42" ht="42.75" customHeight="1" x14ac:dyDescent="0.25">
      <c r="A117" s="4">
        <v>42</v>
      </c>
      <c r="B117" s="9" t="s">
        <v>380</v>
      </c>
      <c r="C117" s="15" t="s">
        <v>263</v>
      </c>
      <c r="D117" s="4">
        <v>2017</v>
      </c>
      <c r="E117" s="4">
        <v>2023</v>
      </c>
      <c r="F117" s="18">
        <v>0.95</v>
      </c>
      <c r="G117" s="19" t="s">
        <v>13</v>
      </c>
      <c r="H117" s="19">
        <v>645.62</v>
      </c>
      <c r="I117" s="19">
        <v>264.38</v>
      </c>
      <c r="J117" s="4"/>
      <c r="K117" s="27"/>
      <c r="L117" s="17"/>
    </row>
    <row r="118" spans="1:42" ht="52.5" customHeight="1" x14ac:dyDescent="0.25">
      <c r="A118" s="4">
        <v>43</v>
      </c>
      <c r="B118" s="9" t="s">
        <v>57</v>
      </c>
      <c r="C118" s="15" t="s">
        <v>264</v>
      </c>
      <c r="D118" s="4">
        <v>2022</v>
      </c>
      <c r="E118" s="4">
        <v>2023</v>
      </c>
      <c r="F118" s="18">
        <v>0.86</v>
      </c>
      <c r="G118" s="19" t="s">
        <v>13</v>
      </c>
      <c r="H118" s="19" t="s">
        <v>13</v>
      </c>
      <c r="I118" s="19">
        <v>299.86</v>
      </c>
      <c r="J118" s="4"/>
      <c r="K118" s="27"/>
    </row>
    <row r="119" spans="1:42" s="7" customFormat="1" ht="44.25" customHeight="1" x14ac:dyDescent="0.25">
      <c r="A119" s="4">
        <v>44</v>
      </c>
      <c r="B119" s="9" t="s">
        <v>381</v>
      </c>
      <c r="C119" s="15" t="s">
        <v>265</v>
      </c>
      <c r="D119" s="4">
        <v>2022</v>
      </c>
      <c r="E119" s="4">
        <v>2023</v>
      </c>
      <c r="F119" s="18">
        <v>0.78</v>
      </c>
      <c r="G119" s="19" t="s">
        <v>13</v>
      </c>
      <c r="H119" s="19" t="s">
        <v>13</v>
      </c>
      <c r="I119" s="19">
        <v>451.32</v>
      </c>
      <c r="J119" s="4"/>
      <c r="K119" s="27"/>
    </row>
    <row r="120" spans="1:42" s="7" customFormat="1" ht="44.25" customHeight="1" x14ac:dyDescent="0.25">
      <c r="A120" s="4">
        <v>45</v>
      </c>
      <c r="B120" s="9" t="s">
        <v>58</v>
      </c>
      <c r="C120" s="15" t="s">
        <v>266</v>
      </c>
      <c r="D120" s="4">
        <v>2020</v>
      </c>
      <c r="E120" s="4">
        <v>2023</v>
      </c>
      <c r="F120" s="18">
        <v>0.76</v>
      </c>
      <c r="G120" s="19">
        <v>45</v>
      </c>
      <c r="H120" s="19">
        <v>115</v>
      </c>
      <c r="I120" s="19">
        <v>185</v>
      </c>
      <c r="J120" s="4"/>
      <c r="K120" s="27"/>
    </row>
    <row r="121" spans="1:42" ht="54.75" customHeight="1" x14ac:dyDescent="0.25">
      <c r="A121" s="4">
        <v>46</v>
      </c>
      <c r="B121" s="9" t="s">
        <v>59</v>
      </c>
      <c r="C121" s="15" t="s">
        <v>267</v>
      </c>
      <c r="D121" s="4">
        <v>2022</v>
      </c>
      <c r="E121" s="4">
        <v>2024</v>
      </c>
      <c r="F121" s="18">
        <v>0.98</v>
      </c>
      <c r="G121" s="19" t="s">
        <v>13</v>
      </c>
      <c r="H121" s="19">
        <v>120</v>
      </c>
      <c r="I121" s="19">
        <v>209.94</v>
      </c>
      <c r="J121" s="4"/>
      <c r="K121" s="27"/>
    </row>
    <row r="122" spans="1:42" ht="43.5" customHeight="1" x14ac:dyDescent="0.25">
      <c r="A122" s="4">
        <v>47</v>
      </c>
      <c r="B122" s="9" t="s">
        <v>60</v>
      </c>
      <c r="C122" s="15" t="s">
        <v>268</v>
      </c>
      <c r="D122" s="4">
        <v>2016</v>
      </c>
      <c r="E122" s="4">
        <v>2023</v>
      </c>
      <c r="F122" s="18">
        <v>0.7</v>
      </c>
      <c r="G122" s="4" t="s">
        <v>13</v>
      </c>
      <c r="H122" s="19">
        <v>441</v>
      </c>
      <c r="I122" s="19">
        <v>320.72000000000003</v>
      </c>
      <c r="J122" s="4"/>
      <c r="K122" s="27"/>
    </row>
    <row r="123" spans="1:42" ht="15" customHeight="1" x14ac:dyDescent="0.25">
      <c r="A123" s="45"/>
      <c r="B123" s="177" t="s">
        <v>0</v>
      </c>
      <c r="C123" s="177"/>
      <c r="D123" s="177"/>
      <c r="E123" s="177"/>
      <c r="F123" s="177"/>
      <c r="G123" s="177"/>
      <c r="H123" s="177"/>
      <c r="I123" s="177"/>
      <c r="J123" s="177"/>
      <c r="K123" s="177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  <c r="AA123" s="44"/>
      <c r="AB123" s="44"/>
      <c r="AC123" s="44"/>
      <c r="AD123" s="44"/>
      <c r="AE123" s="44"/>
      <c r="AF123" s="44"/>
      <c r="AG123" s="44"/>
      <c r="AH123" s="44"/>
      <c r="AI123" s="44"/>
      <c r="AJ123" s="44"/>
      <c r="AK123" s="44"/>
      <c r="AL123" s="44"/>
      <c r="AM123" s="44"/>
      <c r="AN123" s="44"/>
      <c r="AO123" s="44"/>
      <c r="AP123" s="44"/>
    </row>
    <row r="124" spans="1:42" ht="12.75" customHeight="1" x14ac:dyDescent="0.25">
      <c r="A124" s="45"/>
      <c r="B124" s="177" t="s">
        <v>17</v>
      </c>
      <c r="C124" s="177"/>
      <c r="D124" s="177"/>
      <c r="E124" s="177"/>
      <c r="F124" s="177"/>
      <c r="G124" s="177"/>
      <c r="H124" s="177"/>
      <c r="I124" s="177"/>
      <c r="J124" s="177"/>
      <c r="K124" s="177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  <c r="AB124" s="44"/>
      <c r="AC124" s="44"/>
      <c r="AD124" s="44"/>
      <c r="AE124" s="44"/>
      <c r="AF124" s="44"/>
      <c r="AG124" s="44"/>
      <c r="AH124" s="44"/>
      <c r="AI124" s="44"/>
      <c r="AJ124" s="44"/>
      <c r="AK124" s="44"/>
      <c r="AL124" s="44"/>
      <c r="AM124" s="44"/>
      <c r="AN124" s="44"/>
      <c r="AO124" s="44"/>
      <c r="AP124" s="44"/>
    </row>
    <row r="125" spans="1:42" ht="13.5" customHeight="1" x14ac:dyDescent="0.25">
      <c r="A125" s="178" t="s">
        <v>18</v>
      </c>
      <c r="B125" s="178"/>
      <c r="C125" s="178"/>
      <c r="D125" s="178"/>
      <c r="E125" s="178"/>
      <c r="F125" s="178"/>
      <c r="G125" s="178"/>
      <c r="H125" s="178"/>
      <c r="I125" s="178"/>
      <c r="J125" s="178"/>
      <c r="K125" s="178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  <c r="AA125" s="44"/>
      <c r="AB125" s="44"/>
      <c r="AC125" s="44"/>
      <c r="AD125" s="44"/>
      <c r="AE125" s="44"/>
      <c r="AF125" s="44"/>
      <c r="AG125" s="44"/>
      <c r="AH125" s="44"/>
      <c r="AI125" s="44"/>
      <c r="AJ125" s="44"/>
      <c r="AK125" s="44"/>
      <c r="AL125" s="44"/>
      <c r="AM125" s="44"/>
      <c r="AN125" s="44"/>
      <c r="AO125" s="44"/>
      <c r="AP125" s="44"/>
    </row>
    <row r="126" spans="1:42" s="37" customFormat="1" ht="12" customHeight="1" x14ac:dyDescent="0.25">
      <c r="A126" s="46"/>
      <c r="B126" s="140"/>
      <c r="C126" s="47"/>
      <c r="D126" s="48"/>
      <c r="E126" s="48"/>
      <c r="F126" s="48"/>
      <c r="G126" s="49"/>
      <c r="H126" s="49"/>
      <c r="I126" s="49"/>
      <c r="J126" s="167" t="s">
        <v>453</v>
      </c>
      <c r="K126" s="167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  <c r="AA126" s="44"/>
      <c r="AB126" s="44"/>
      <c r="AC126" s="44"/>
      <c r="AD126" s="44"/>
      <c r="AE126" s="44"/>
      <c r="AF126" s="44"/>
      <c r="AG126" s="44"/>
      <c r="AH126" s="44"/>
      <c r="AI126" s="44"/>
      <c r="AJ126" s="44"/>
      <c r="AK126" s="44"/>
      <c r="AL126" s="44"/>
      <c r="AM126" s="44"/>
      <c r="AN126" s="44"/>
      <c r="AO126" s="44"/>
      <c r="AP126" s="44"/>
    </row>
    <row r="127" spans="1:42" ht="63.75" customHeight="1" x14ac:dyDescent="0.25">
      <c r="A127" s="50" t="s">
        <v>1</v>
      </c>
      <c r="B127" s="51" t="s">
        <v>2</v>
      </c>
      <c r="C127" s="51" t="s">
        <v>3</v>
      </c>
      <c r="D127" s="50" t="s">
        <v>16</v>
      </c>
      <c r="E127" s="50" t="s">
        <v>4</v>
      </c>
      <c r="F127" s="50" t="s">
        <v>5</v>
      </c>
      <c r="G127" s="51" t="s">
        <v>6</v>
      </c>
      <c r="H127" s="51" t="s">
        <v>7</v>
      </c>
      <c r="I127" s="51" t="s">
        <v>8</v>
      </c>
      <c r="J127" s="51" t="s">
        <v>9</v>
      </c>
      <c r="K127" s="51" t="s">
        <v>10</v>
      </c>
    </row>
    <row r="128" spans="1:42" ht="13.5" customHeight="1" x14ac:dyDescent="0.25">
      <c r="A128" s="52">
        <v>1</v>
      </c>
      <c r="B128" s="57">
        <v>2</v>
      </c>
      <c r="C128" s="53">
        <v>3</v>
      </c>
      <c r="D128" s="54">
        <v>4</v>
      </c>
      <c r="E128" s="54">
        <v>5</v>
      </c>
      <c r="F128" s="54" t="s">
        <v>11</v>
      </c>
      <c r="G128" s="53">
        <v>7</v>
      </c>
      <c r="H128" s="53">
        <v>8</v>
      </c>
      <c r="I128" s="53">
        <v>9</v>
      </c>
      <c r="J128" s="53">
        <v>10</v>
      </c>
      <c r="K128" s="53">
        <v>11</v>
      </c>
    </row>
    <row r="129" spans="1:42" ht="21" customHeight="1" x14ac:dyDescent="0.25">
      <c r="A129" s="168" t="s">
        <v>218</v>
      </c>
      <c r="B129" s="169"/>
      <c r="C129" s="169"/>
      <c r="D129" s="169"/>
      <c r="E129" s="169"/>
      <c r="F129" s="169"/>
      <c r="G129" s="169"/>
      <c r="H129" s="169"/>
      <c r="I129" s="169"/>
      <c r="J129" s="169"/>
      <c r="K129" s="170"/>
    </row>
    <row r="130" spans="1:42" s="31" customFormat="1" ht="42" customHeight="1" x14ac:dyDescent="0.25">
      <c r="A130" s="4">
        <v>48</v>
      </c>
      <c r="B130" s="9" t="s">
        <v>61</v>
      </c>
      <c r="C130" s="22" t="s">
        <v>269</v>
      </c>
      <c r="D130" s="4">
        <v>2021</v>
      </c>
      <c r="E130" s="4">
        <v>2023</v>
      </c>
      <c r="F130" s="18">
        <v>0.9</v>
      </c>
      <c r="G130" s="28" t="s">
        <v>62</v>
      </c>
      <c r="H130" s="19">
        <v>36</v>
      </c>
      <c r="I130" s="19">
        <v>71.5</v>
      </c>
      <c r="J130" s="20" t="s">
        <v>13</v>
      </c>
      <c r="K130" s="5" t="s">
        <v>63</v>
      </c>
    </row>
    <row r="131" spans="1:42" ht="42" customHeight="1" x14ac:dyDescent="0.25">
      <c r="A131" s="4">
        <v>49</v>
      </c>
      <c r="B131" s="9" t="s">
        <v>64</v>
      </c>
      <c r="C131" s="15" t="s">
        <v>270</v>
      </c>
      <c r="D131" s="4">
        <v>2021</v>
      </c>
      <c r="E131" s="4">
        <v>2022</v>
      </c>
      <c r="F131" s="18">
        <v>0.3</v>
      </c>
      <c r="G131" s="19">
        <v>56.8</v>
      </c>
      <c r="H131" s="19">
        <v>56.8</v>
      </c>
      <c r="I131" s="19">
        <v>159.99</v>
      </c>
      <c r="J131" s="19" t="s">
        <v>13</v>
      </c>
      <c r="K131" s="5" t="s">
        <v>49</v>
      </c>
    </row>
    <row r="132" spans="1:42" ht="42" customHeight="1" x14ac:dyDescent="0.25">
      <c r="A132" s="4">
        <v>50</v>
      </c>
      <c r="B132" s="9" t="s">
        <v>65</v>
      </c>
      <c r="C132" s="15" t="s">
        <v>271</v>
      </c>
      <c r="D132" s="4">
        <v>2021</v>
      </c>
      <c r="E132" s="4">
        <v>2022</v>
      </c>
      <c r="F132" s="18">
        <v>0.3</v>
      </c>
      <c r="G132" s="19">
        <v>55.3</v>
      </c>
      <c r="H132" s="19">
        <v>55.3</v>
      </c>
      <c r="I132" s="19">
        <v>155.82</v>
      </c>
      <c r="J132" s="19"/>
      <c r="K132" s="5" t="s">
        <v>49</v>
      </c>
    </row>
    <row r="133" spans="1:42" ht="42" customHeight="1" x14ac:dyDescent="0.25">
      <c r="A133" s="4">
        <v>51</v>
      </c>
      <c r="B133" s="9" t="s">
        <v>66</v>
      </c>
      <c r="C133" s="15" t="s">
        <v>272</v>
      </c>
      <c r="D133" s="4">
        <v>2021</v>
      </c>
      <c r="E133" s="4">
        <v>2022</v>
      </c>
      <c r="F133" s="18">
        <v>0.4</v>
      </c>
      <c r="G133" s="19">
        <v>73.400000000000006</v>
      </c>
      <c r="H133" s="19">
        <v>73.400000000000006</v>
      </c>
      <c r="I133" s="19">
        <v>136.86000000000001</v>
      </c>
      <c r="J133" s="19"/>
      <c r="K133" s="5" t="s">
        <v>49</v>
      </c>
    </row>
    <row r="134" spans="1:42" ht="42" customHeight="1" x14ac:dyDescent="0.25">
      <c r="A134" s="4">
        <v>52</v>
      </c>
      <c r="B134" s="9" t="s">
        <v>67</v>
      </c>
      <c r="C134" s="15" t="s">
        <v>273</v>
      </c>
      <c r="D134" s="4">
        <v>2021</v>
      </c>
      <c r="E134" s="4">
        <v>2022</v>
      </c>
      <c r="F134" s="18">
        <v>0.4</v>
      </c>
      <c r="G134" s="19">
        <v>73.8</v>
      </c>
      <c r="H134" s="19">
        <v>73.8</v>
      </c>
      <c r="I134" s="19">
        <v>137.46</v>
      </c>
      <c r="J134" s="19"/>
      <c r="K134" s="5" t="s">
        <v>49</v>
      </c>
    </row>
    <row r="135" spans="1:42" ht="42" customHeight="1" x14ac:dyDescent="0.25">
      <c r="A135" s="4">
        <v>53</v>
      </c>
      <c r="B135" s="9" t="s">
        <v>69</v>
      </c>
      <c r="C135" s="15" t="s">
        <v>274</v>
      </c>
      <c r="D135" s="4">
        <v>2018</v>
      </c>
      <c r="E135" s="4">
        <v>2019</v>
      </c>
      <c r="F135" s="18">
        <v>0.81</v>
      </c>
      <c r="G135" s="19">
        <v>42</v>
      </c>
      <c r="H135" s="19">
        <v>83</v>
      </c>
      <c r="I135" s="19">
        <v>216.99</v>
      </c>
      <c r="J135" s="19"/>
      <c r="K135" s="5" t="s">
        <v>49</v>
      </c>
    </row>
    <row r="136" spans="1:42" s="31" customFormat="1" ht="42" customHeight="1" x14ac:dyDescent="0.25">
      <c r="A136" s="4">
        <v>54</v>
      </c>
      <c r="B136" s="9" t="s">
        <v>68</v>
      </c>
      <c r="C136" s="15" t="s">
        <v>275</v>
      </c>
      <c r="D136" s="4">
        <v>2018</v>
      </c>
      <c r="E136" s="4">
        <v>2019</v>
      </c>
      <c r="F136" s="18">
        <v>0.8</v>
      </c>
      <c r="G136" s="19">
        <v>50</v>
      </c>
      <c r="H136" s="19">
        <v>98.3</v>
      </c>
      <c r="I136" s="19">
        <v>201.69</v>
      </c>
      <c r="J136" s="19"/>
      <c r="K136" s="5" t="s">
        <v>49</v>
      </c>
    </row>
    <row r="137" spans="1:42" s="31" customFormat="1" ht="39.75" customHeight="1" x14ac:dyDescent="0.25">
      <c r="A137" s="4">
        <v>55</v>
      </c>
      <c r="B137" s="9" t="s">
        <v>70</v>
      </c>
      <c r="C137" s="15" t="s">
        <v>276</v>
      </c>
      <c r="D137" s="4">
        <v>2020</v>
      </c>
      <c r="E137" s="4">
        <v>2021</v>
      </c>
      <c r="F137" s="18">
        <v>0.3</v>
      </c>
      <c r="G137" s="19" t="s">
        <v>13</v>
      </c>
      <c r="H137" s="19">
        <v>30</v>
      </c>
      <c r="I137" s="19">
        <v>70</v>
      </c>
      <c r="J137" s="19"/>
      <c r="K137" s="5" t="s">
        <v>49</v>
      </c>
    </row>
    <row r="138" spans="1:42" s="31" customFormat="1" ht="42.75" customHeight="1" x14ac:dyDescent="0.25">
      <c r="A138" s="4">
        <v>56</v>
      </c>
      <c r="B138" s="9" t="s">
        <v>382</v>
      </c>
      <c r="C138" s="15" t="s">
        <v>277</v>
      </c>
      <c r="D138" s="4">
        <v>2021</v>
      </c>
      <c r="E138" s="4">
        <v>2022</v>
      </c>
      <c r="F138" s="18">
        <v>0.21</v>
      </c>
      <c r="G138" s="19" t="s">
        <v>13</v>
      </c>
      <c r="H138" s="19" t="s">
        <v>13</v>
      </c>
      <c r="I138" s="19">
        <v>108</v>
      </c>
      <c r="J138" s="19"/>
      <c r="K138" s="5" t="s">
        <v>49</v>
      </c>
    </row>
    <row r="139" spans="1:42" ht="13.5" customHeight="1" x14ac:dyDescent="0.25">
      <c r="A139" s="45"/>
      <c r="B139" s="177" t="s">
        <v>0</v>
      </c>
      <c r="C139" s="177"/>
      <c r="D139" s="177"/>
      <c r="E139" s="177"/>
      <c r="F139" s="177"/>
      <c r="G139" s="177"/>
      <c r="H139" s="177"/>
      <c r="I139" s="177"/>
      <c r="J139" s="177"/>
      <c r="K139" s="177"/>
      <c r="L139" s="44"/>
      <c r="M139" s="44"/>
      <c r="N139" s="44"/>
      <c r="O139" s="44"/>
      <c r="P139" s="44"/>
      <c r="Q139" s="44"/>
      <c r="R139" s="44"/>
      <c r="S139" s="44"/>
      <c r="T139" s="44"/>
      <c r="U139" s="44"/>
      <c r="V139" s="44"/>
      <c r="W139" s="44"/>
      <c r="X139" s="44"/>
      <c r="Y139" s="44"/>
      <c r="Z139" s="44"/>
      <c r="AA139" s="44"/>
      <c r="AB139" s="44"/>
      <c r="AC139" s="44"/>
      <c r="AD139" s="44"/>
      <c r="AE139" s="44"/>
      <c r="AF139" s="44"/>
      <c r="AG139" s="44"/>
      <c r="AH139" s="44"/>
      <c r="AI139" s="44"/>
      <c r="AJ139" s="44"/>
      <c r="AK139" s="44"/>
      <c r="AL139" s="44"/>
      <c r="AM139" s="44"/>
      <c r="AN139" s="44"/>
      <c r="AO139" s="44"/>
      <c r="AP139" s="44"/>
    </row>
    <row r="140" spans="1:42" ht="15.75" customHeight="1" x14ac:dyDescent="0.25">
      <c r="A140" s="45"/>
      <c r="B140" s="177" t="s">
        <v>17</v>
      </c>
      <c r="C140" s="177"/>
      <c r="D140" s="177"/>
      <c r="E140" s="177"/>
      <c r="F140" s="177"/>
      <c r="G140" s="177"/>
      <c r="H140" s="177"/>
      <c r="I140" s="177"/>
      <c r="J140" s="177"/>
      <c r="K140" s="177"/>
      <c r="L140" s="44"/>
      <c r="M140" s="44"/>
      <c r="N140" s="44"/>
      <c r="O140" s="44"/>
      <c r="P140" s="44"/>
      <c r="Q140" s="44"/>
      <c r="R140" s="44"/>
      <c r="S140" s="44"/>
      <c r="T140" s="44"/>
      <c r="U140" s="44"/>
      <c r="V140" s="44"/>
      <c r="W140" s="44"/>
      <c r="X140" s="44"/>
      <c r="Y140" s="44"/>
      <c r="Z140" s="44"/>
      <c r="AA140" s="44"/>
      <c r="AB140" s="44"/>
      <c r="AC140" s="44"/>
      <c r="AD140" s="44"/>
      <c r="AE140" s="44"/>
      <c r="AF140" s="44"/>
      <c r="AG140" s="44"/>
      <c r="AH140" s="44"/>
      <c r="AI140" s="44"/>
      <c r="AJ140" s="44"/>
      <c r="AK140" s="44"/>
      <c r="AL140" s="44"/>
      <c r="AM140" s="44"/>
      <c r="AN140" s="44"/>
      <c r="AO140" s="44"/>
      <c r="AP140" s="44"/>
    </row>
    <row r="141" spans="1:42" ht="13.5" customHeight="1" x14ac:dyDescent="0.25">
      <c r="A141" s="178" t="s">
        <v>18</v>
      </c>
      <c r="B141" s="178"/>
      <c r="C141" s="178"/>
      <c r="D141" s="178"/>
      <c r="E141" s="178"/>
      <c r="F141" s="178"/>
      <c r="G141" s="178"/>
      <c r="H141" s="178"/>
      <c r="I141" s="178"/>
      <c r="J141" s="178"/>
      <c r="K141" s="178"/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  <c r="AA141" s="44"/>
      <c r="AB141" s="44"/>
      <c r="AC141" s="44"/>
      <c r="AD141" s="44"/>
      <c r="AE141" s="44"/>
      <c r="AF141" s="44"/>
      <c r="AG141" s="44"/>
      <c r="AH141" s="44"/>
      <c r="AI141" s="44"/>
      <c r="AJ141" s="44"/>
      <c r="AK141" s="44"/>
      <c r="AL141" s="44"/>
      <c r="AM141" s="44"/>
      <c r="AN141" s="44"/>
      <c r="AO141" s="44"/>
      <c r="AP141" s="44"/>
    </row>
    <row r="142" spans="1:42" s="37" customFormat="1" ht="13.5" customHeight="1" x14ac:dyDescent="0.25">
      <c r="A142" s="46"/>
      <c r="B142" s="140"/>
      <c r="C142" s="47"/>
      <c r="D142" s="48"/>
      <c r="E142" s="48"/>
      <c r="F142" s="48"/>
      <c r="G142" s="49"/>
      <c r="H142" s="49"/>
      <c r="I142" s="49"/>
      <c r="J142" s="167" t="s">
        <v>453</v>
      </c>
      <c r="K142" s="167"/>
      <c r="L142" s="44"/>
      <c r="M142" s="44"/>
      <c r="N142" s="44"/>
      <c r="O142" s="44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4"/>
      <c r="AA142" s="44"/>
      <c r="AB142" s="44"/>
      <c r="AC142" s="44"/>
      <c r="AD142" s="44"/>
      <c r="AE142" s="44"/>
      <c r="AF142" s="44"/>
      <c r="AG142" s="44"/>
      <c r="AH142" s="44"/>
      <c r="AI142" s="44"/>
      <c r="AJ142" s="44"/>
      <c r="AK142" s="44"/>
      <c r="AL142" s="44"/>
      <c r="AM142" s="44"/>
      <c r="AN142" s="44"/>
      <c r="AO142" s="44"/>
      <c r="AP142" s="44"/>
    </row>
    <row r="143" spans="1:42" ht="67.5" customHeight="1" x14ac:dyDescent="0.25">
      <c r="A143" s="50" t="s">
        <v>1</v>
      </c>
      <c r="B143" s="51" t="s">
        <v>2</v>
      </c>
      <c r="C143" s="51" t="s">
        <v>3</v>
      </c>
      <c r="D143" s="50" t="s">
        <v>16</v>
      </c>
      <c r="E143" s="50" t="s">
        <v>4</v>
      </c>
      <c r="F143" s="50" t="s">
        <v>5</v>
      </c>
      <c r="G143" s="51" t="s">
        <v>6</v>
      </c>
      <c r="H143" s="51" t="s">
        <v>7</v>
      </c>
      <c r="I143" s="51" t="s">
        <v>8</v>
      </c>
      <c r="J143" s="51" t="s">
        <v>9</v>
      </c>
      <c r="K143" s="51" t="s">
        <v>10</v>
      </c>
    </row>
    <row r="144" spans="1:42" ht="13.5" customHeight="1" x14ac:dyDescent="0.25">
      <c r="A144" s="52">
        <v>1</v>
      </c>
      <c r="B144" s="57">
        <v>2</v>
      </c>
      <c r="C144" s="53">
        <v>3</v>
      </c>
      <c r="D144" s="54">
        <v>4</v>
      </c>
      <c r="E144" s="54">
        <v>5</v>
      </c>
      <c r="F144" s="54" t="s">
        <v>11</v>
      </c>
      <c r="G144" s="53">
        <v>7</v>
      </c>
      <c r="H144" s="53">
        <v>8</v>
      </c>
      <c r="I144" s="53">
        <v>9</v>
      </c>
      <c r="J144" s="53">
        <v>10</v>
      </c>
      <c r="K144" s="53">
        <v>11</v>
      </c>
    </row>
    <row r="145" spans="1:42" ht="18" customHeight="1" x14ac:dyDescent="0.25">
      <c r="A145" s="168" t="s">
        <v>218</v>
      </c>
      <c r="B145" s="169"/>
      <c r="C145" s="169"/>
      <c r="D145" s="169"/>
      <c r="E145" s="169"/>
      <c r="F145" s="169"/>
      <c r="G145" s="169"/>
      <c r="H145" s="169"/>
      <c r="I145" s="169"/>
      <c r="J145" s="169"/>
      <c r="K145" s="170"/>
    </row>
    <row r="146" spans="1:42" ht="51" customHeight="1" x14ac:dyDescent="0.25">
      <c r="A146" s="4">
        <v>57</v>
      </c>
      <c r="B146" s="9" t="s">
        <v>383</v>
      </c>
      <c r="C146" s="15" t="s">
        <v>278</v>
      </c>
      <c r="D146" s="4">
        <v>2022</v>
      </c>
      <c r="E146" s="4">
        <v>2024</v>
      </c>
      <c r="F146" s="18">
        <v>0.9</v>
      </c>
      <c r="G146" s="19">
        <v>167.57</v>
      </c>
      <c r="H146" s="19">
        <v>167.57</v>
      </c>
      <c r="I146" s="19">
        <v>526.01</v>
      </c>
      <c r="J146" s="19"/>
      <c r="K146" s="5" t="s">
        <v>49</v>
      </c>
    </row>
    <row r="147" spans="1:42" ht="45" customHeight="1" x14ac:dyDescent="0.25">
      <c r="A147" s="4">
        <v>58</v>
      </c>
      <c r="B147" s="9" t="s">
        <v>71</v>
      </c>
      <c r="C147" s="22" t="s">
        <v>279</v>
      </c>
      <c r="D147" s="4">
        <v>2019</v>
      </c>
      <c r="E147" s="4">
        <v>2021</v>
      </c>
      <c r="F147" s="18">
        <v>0.17</v>
      </c>
      <c r="G147" s="19" t="s">
        <v>13</v>
      </c>
      <c r="H147" s="19">
        <v>50</v>
      </c>
      <c r="I147" s="19">
        <v>248.37</v>
      </c>
      <c r="J147" s="19" t="s">
        <v>13</v>
      </c>
      <c r="K147" s="5" t="s">
        <v>49</v>
      </c>
    </row>
    <row r="148" spans="1:42" ht="36" customHeight="1" x14ac:dyDescent="0.25">
      <c r="A148" s="4">
        <v>59</v>
      </c>
      <c r="B148" s="9" t="s">
        <v>384</v>
      </c>
      <c r="C148" s="22" t="s">
        <v>346</v>
      </c>
      <c r="D148" s="4">
        <v>2018</v>
      </c>
      <c r="E148" s="4">
        <v>2024</v>
      </c>
      <c r="F148" s="18">
        <v>0.9</v>
      </c>
      <c r="G148" s="19" t="s">
        <v>13</v>
      </c>
      <c r="H148" s="19">
        <v>900</v>
      </c>
      <c r="I148" s="19">
        <v>392.87</v>
      </c>
      <c r="J148" s="19" t="s">
        <v>13</v>
      </c>
      <c r="K148" s="5" t="s">
        <v>49</v>
      </c>
    </row>
    <row r="149" spans="1:42" ht="36" customHeight="1" x14ac:dyDescent="0.25">
      <c r="A149" s="4">
        <v>60</v>
      </c>
      <c r="B149" s="9" t="s">
        <v>72</v>
      </c>
      <c r="C149" s="22" t="s">
        <v>280</v>
      </c>
      <c r="D149" s="4">
        <v>2021</v>
      </c>
      <c r="E149" s="4">
        <v>2024</v>
      </c>
      <c r="F149" s="18">
        <v>0.55000000000000004</v>
      </c>
      <c r="G149" s="19">
        <v>37.57</v>
      </c>
      <c r="H149" s="19">
        <v>37.57</v>
      </c>
      <c r="I149" s="19">
        <v>115.91</v>
      </c>
      <c r="J149" s="19" t="s">
        <v>13</v>
      </c>
      <c r="K149" s="5" t="s">
        <v>49</v>
      </c>
    </row>
    <row r="150" spans="1:42" s="72" customFormat="1" ht="36" customHeight="1" x14ac:dyDescent="0.2">
      <c r="A150" s="73">
        <v>61</v>
      </c>
      <c r="B150" s="139" t="s">
        <v>232</v>
      </c>
      <c r="C150" s="180" t="s">
        <v>347</v>
      </c>
      <c r="D150" s="183">
        <v>2018</v>
      </c>
      <c r="E150" s="183">
        <v>2023</v>
      </c>
      <c r="F150" s="186">
        <v>0.73</v>
      </c>
      <c r="G150" s="189">
        <v>100</v>
      </c>
      <c r="H150" s="189">
        <v>800</v>
      </c>
      <c r="I150" s="189">
        <v>908.73</v>
      </c>
      <c r="J150" s="189" t="s">
        <v>13</v>
      </c>
      <c r="K150" s="183"/>
    </row>
    <row r="151" spans="1:42" s="74" customFormat="1" ht="42.75" customHeight="1" x14ac:dyDescent="0.2">
      <c r="A151" s="73">
        <v>62</v>
      </c>
      <c r="B151" s="139" t="s">
        <v>73</v>
      </c>
      <c r="C151" s="181"/>
      <c r="D151" s="184"/>
      <c r="E151" s="184"/>
      <c r="F151" s="187"/>
      <c r="G151" s="190"/>
      <c r="H151" s="190"/>
      <c r="I151" s="190"/>
      <c r="J151" s="190"/>
      <c r="K151" s="184"/>
    </row>
    <row r="152" spans="1:42" s="72" customFormat="1" ht="55.5" customHeight="1" x14ac:dyDescent="0.2">
      <c r="A152" s="73">
        <v>63</v>
      </c>
      <c r="B152" s="139" t="s">
        <v>385</v>
      </c>
      <c r="C152" s="181"/>
      <c r="D152" s="184"/>
      <c r="E152" s="184"/>
      <c r="F152" s="187"/>
      <c r="G152" s="190"/>
      <c r="H152" s="190"/>
      <c r="I152" s="190"/>
      <c r="J152" s="190"/>
      <c r="K152" s="184"/>
    </row>
    <row r="153" spans="1:42" s="72" customFormat="1" ht="65.25" customHeight="1" x14ac:dyDescent="0.2">
      <c r="A153" s="73">
        <v>64</v>
      </c>
      <c r="B153" s="139" t="s">
        <v>233</v>
      </c>
      <c r="C153" s="182"/>
      <c r="D153" s="185"/>
      <c r="E153" s="185"/>
      <c r="F153" s="188"/>
      <c r="G153" s="191"/>
      <c r="H153" s="191"/>
      <c r="I153" s="191"/>
      <c r="J153" s="191"/>
      <c r="K153" s="185"/>
    </row>
    <row r="154" spans="1:42" ht="15" customHeight="1" x14ac:dyDescent="0.25">
      <c r="A154" s="45"/>
      <c r="B154" s="160" t="s">
        <v>0</v>
      </c>
      <c r="C154" s="160"/>
      <c r="D154" s="160"/>
      <c r="E154" s="160"/>
      <c r="F154" s="160"/>
      <c r="G154" s="160"/>
      <c r="H154" s="160"/>
      <c r="I154" s="160"/>
      <c r="J154" s="160"/>
      <c r="K154" s="160"/>
      <c r="L154" s="44"/>
      <c r="M154" s="44"/>
      <c r="N154" s="44"/>
      <c r="O154" s="44"/>
      <c r="P154" s="44"/>
      <c r="Q154" s="44"/>
      <c r="R154" s="44"/>
      <c r="S154" s="44"/>
      <c r="T154" s="44"/>
      <c r="U154" s="44"/>
      <c r="V154" s="44"/>
      <c r="W154" s="44"/>
      <c r="X154" s="44"/>
      <c r="Y154" s="44"/>
      <c r="Z154" s="44"/>
      <c r="AA154" s="44"/>
      <c r="AB154" s="44"/>
      <c r="AC154" s="44"/>
      <c r="AD154" s="44"/>
      <c r="AE154" s="44"/>
      <c r="AF154" s="44"/>
      <c r="AG154" s="44"/>
      <c r="AH154" s="44"/>
      <c r="AI154" s="44"/>
      <c r="AJ154" s="44"/>
      <c r="AK154" s="44"/>
      <c r="AL154" s="44"/>
      <c r="AM154" s="44"/>
      <c r="AN154" s="44"/>
      <c r="AO154" s="44"/>
      <c r="AP154" s="44"/>
    </row>
    <row r="155" spans="1:42" ht="15" customHeight="1" x14ac:dyDescent="0.25">
      <c r="A155" s="45"/>
      <c r="B155" s="177" t="s">
        <v>17</v>
      </c>
      <c r="C155" s="177"/>
      <c r="D155" s="177"/>
      <c r="E155" s="177"/>
      <c r="F155" s="177"/>
      <c r="G155" s="177"/>
      <c r="H155" s="177"/>
      <c r="I155" s="177"/>
      <c r="J155" s="177"/>
      <c r="K155" s="177"/>
      <c r="L155" s="44"/>
      <c r="M155" s="44"/>
      <c r="N155" s="44"/>
      <c r="O155" s="44"/>
      <c r="P155" s="44"/>
      <c r="Q155" s="44"/>
      <c r="R155" s="44"/>
      <c r="S155" s="44"/>
      <c r="T155" s="44"/>
      <c r="U155" s="44"/>
      <c r="V155" s="44"/>
      <c r="W155" s="44"/>
      <c r="X155" s="44"/>
      <c r="Y155" s="44"/>
      <c r="Z155" s="44"/>
      <c r="AA155" s="44"/>
      <c r="AB155" s="44"/>
      <c r="AC155" s="44"/>
      <c r="AD155" s="44"/>
      <c r="AE155" s="44"/>
      <c r="AF155" s="44"/>
      <c r="AG155" s="44"/>
      <c r="AH155" s="44"/>
      <c r="AI155" s="44"/>
      <c r="AJ155" s="44"/>
      <c r="AK155" s="44"/>
      <c r="AL155" s="44"/>
      <c r="AM155" s="44"/>
      <c r="AN155" s="44"/>
      <c r="AO155" s="44"/>
      <c r="AP155" s="44"/>
    </row>
    <row r="156" spans="1:42" ht="15" customHeight="1" x14ac:dyDescent="0.25">
      <c r="A156" s="178" t="s">
        <v>18</v>
      </c>
      <c r="B156" s="178"/>
      <c r="C156" s="178"/>
      <c r="D156" s="178"/>
      <c r="E156" s="178"/>
      <c r="F156" s="178"/>
      <c r="G156" s="178"/>
      <c r="H156" s="178"/>
      <c r="I156" s="178"/>
      <c r="J156" s="178"/>
      <c r="K156" s="178"/>
      <c r="L156" s="44"/>
      <c r="M156" s="44"/>
      <c r="N156" s="44"/>
      <c r="O156" s="44"/>
      <c r="P156" s="44"/>
      <c r="Q156" s="44"/>
      <c r="R156" s="44"/>
      <c r="S156" s="44"/>
      <c r="T156" s="44"/>
      <c r="U156" s="44"/>
      <c r="V156" s="44"/>
      <c r="W156" s="44"/>
      <c r="X156" s="44"/>
      <c r="Y156" s="44"/>
      <c r="Z156" s="44"/>
      <c r="AA156" s="44"/>
      <c r="AB156" s="44"/>
      <c r="AC156" s="44"/>
      <c r="AD156" s="44"/>
      <c r="AE156" s="44"/>
      <c r="AF156" s="44"/>
      <c r="AG156" s="44"/>
      <c r="AH156" s="44"/>
      <c r="AI156" s="44"/>
      <c r="AJ156" s="44"/>
      <c r="AK156" s="44"/>
      <c r="AL156" s="44"/>
      <c r="AM156" s="44"/>
      <c r="AN156" s="44"/>
      <c r="AO156" s="44"/>
      <c r="AP156" s="44"/>
    </row>
    <row r="157" spans="1:42" s="37" customFormat="1" ht="15" customHeight="1" x14ac:dyDescent="0.25">
      <c r="A157" s="46"/>
      <c r="B157" s="140"/>
      <c r="C157" s="47"/>
      <c r="D157" s="48"/>
      <c r="E157" s="48"/>
      <c r="F157" s="48"/>
      <c r="G157" s="49"/>
      <c r="H157" s="49"/>
      <c r="I157" s="49"/>
      <c r="J157" s="167" t="s">
        <v>453</v>
      </c>
      <c r="K157" s="167"/>
      <c r="L157" s="44"/>
      <c r="M157" s="44"/>
      <c r="N157" s="44"/>
      <c r="O157" s="44"/>
      <c r="P157" s="44"/>
      <c r="Q157" s="44"/>
      <c r="R157" s="44"/>
      <c r="S157" s="44"/>
      <c r="T157" s="44"/>
      <c r="U157" s="44"/>
      <c r="V157" s="44"/>
      <c r="W157" s="44"/>
      <c r="X157" s="44"/>
      <c r="Y157" s="44"/>
      <c r="Z157" s="44"/>
      <c r="AA157" s="44"/>
      <c r="AB157" s="44"/>
      <c r="AC157" s="44"/>
      <c r="AD157" s="44"/>
      <c r="AE157" s="44"/>
      <c r="AF157" s="44"/>
      <c r="AG157" s="44"/>
      <c r="AH157" s="44"/>
      <c r="AI157" s="44"/>
      <c r="AJ157" s="44"/>
      <c r="AK157" s="44"/>
      <c r="AL157" s="44"/>
      <c r="AM157" s="44"/>
      <c r="AN157" s="44"/>
      <c r="AO157" s="44"/>
      <c r="AP157" s="44"/>
    </row>
    <row r="158" spans="1:42" ht="65.25" customHeight="1" x14ac:dyDescent="0.25">
      <c r="A158" s="50" t="s">
        <v>1</v>
      </c>
      <c r="B158" s="51" t="s">
        <v>2</v>
      </c>
      <c r="C158" s="51" t="s">
        <v>3</v>
      </c>
      <c r="D158" s="50" t="s">
        <v>16</v>
      </c>
      <c r="E158" s="50" t="s">
        <v>4</v>
      </c>
      <c r="F158" s="50" t="s">
        <v>5</v>
      </c>
      <c r="G158" s="51" t="s">
        <v>6</v>
      </c>
      <c r="H158" s="51" t="s">
        <v>7</v>
      </c>
      <c r="I158" s="51" t="s">
        <v>8</v>
      </c>
      <c r="J158" s="51" t="s">
        <v>9</v>
      </c>
      <c r="K158" s="51" t="s">
        <v>10</v>
      </c>
    </row>
    <row r="159" spans="1:42" ht="13.5" customHeight="1" x14ac:dyDescent="0.25">
      <c r="A159" s="52">
        <v>1</v>
      </c>
      <c r="B159" s="57">
        <v>2</v>
      </c>
      <c r="C159" s="53">
        <v>3</v>
      </c>
      <c r="D159" s="54">
        <v>4</v>
      </c>
      <c r="E159" s="54">
        <v>5</v>
      </c>
      <c r="F159" s="54" t="s">
        <v>11</v>
      </c>
      <c r="G159" s="53">
        <v>7</v>
      </c>
      <c r="H159" s="53">
        <v>8</v>
      </c>
      <c r="I159" s="53">
        <v>9</v>
      </c>
      <c r="J159" s="53">
        <v>10</v>
      </c>
      <c r="K159" s="53">
        <v>11</v>
      </c>
    </row>
    <row r="160" spans="1:42" ht="13.5" customHeight="1" x14ac:dyDescent="0.25">
      <c r="A160" s="168" t="s">
        <v>218</v>
      </c>
      <c r="B160" s="169"/>
      <c r="C160" s="169"/>
      <c r="D160" s="169"/>
      <c r="E160" s="169"/>
      <c r="F160" s="169"/>
      <c r="G160" s="169"/>
      <c r="H160" s="169"/>
      <c r="I160" s="169"/>
      <c r="J160" s="169"/>
      <c r="K160" s="170"/>
    </row>
    <row r="161" spans="1:42" s="72" customFormat="1" ht="37.5" customHeight="1" x14ac:dyDescent="0.2">
      <c r="A161" s="73">
        <v>65</v>
      </c>
      <c r="B161" s="139" t="s">
        <v>74</v>
      </c>
      <c r="C161" s="75" t="s">
        <v>281</v>
      </c>
      <c r="D161" s="73">
        <v>2018</v>
      </c>
      <c r="E161" s="73">
        <v>2023</v>
      </c>
      <c r="F161" s="76">
        <v>0.38</v>
      </c>
      <c r="G161" s="77" t="s">
        <v>13</v>
      </c>
      <c r="H161" s="77">
        <v>32.5</v>
      </c>
      <c r="I161" s="77">
        <v>267.49</v>
      </c>
      <c r="J161" s="77" t="s">
        <v>13</v>
      </c>
      <c r="K161" s="73"/>
    </row>
    <row r="162" spans="1:42" s="7" customFormat="1" ht="40.5" customHeight="1" x14ac:dyDescent="0.25">
      <c r="A162" s="4">
        <v>6</v>
      </c>
      <c r="B162" s="9" t="s">
        <v>75</v>
      </c>
      <c r="C162" s="5" t="s">
        <v>282</v>
      </c>
      <c r="D162" s="4">
        <v>2019</v>
      </c>
      <c r="E162" s="4">
        <v>2023</v>
      </c>
      <c r="F162" s="18">
        <v>0.98</v>
      </c>
      <c r="G162" s="19">
        <v>12</v>
      </c>
      <c r="H162" s="19">
        <v>133</v>
      </c>
      <c r="I162" s="19">
        <v>17</v>
      </c>
      <c r="J162" s="4" t="s">
        <v>13</v>
      </c>
      <c r="K162" s="4"/>
    </row>
    <row r="163" spans="1:42" s="7" customFormat="1" ht="50.25" customHeight="1" x14ac:dyDescent="0.25">
      <c r="A163" s="4">
        <v>66</v>
      </c>
      <c r="B163" s="9" t="s">
        <v>76</v>
      </c>
      <c r="C163" s="5" t="s">
        <v>283</v>
      </c>
      <c r="D163" s="4">
        <v>2020</v>
      </c>
      <c r="E163" s="4">
        <v>2023</v>
      </c>
      <c r="F163" s="18">
        <v>0.21</v>
      </c>
      <c r="G163" s="19">
        <v>60</v>
      </c>
      <c r="H163" s="19">
        <v>100</v>
      </c>
      <c r="I163" s="19">
        <v>700</v>
      </c>
      <c r="J163" s="4" t="s">
        <v>13</v>
      </c>
      <c r="K163" s="4"/>
    </row>
    <row r="164" spans="1:42" s="7" customFormat="1" ht="39.75" customHeight="1" x14ac:dyDescent="0.25">
      <c r="A164" s="4">
        <v>67</v>
      </c>
      <c r="B164" s="9" t="s">
        <v>77</v>
      </c>
      <c r="C164" s="5" t="s">
        <v>284</v>
      </c>
      <c r="D164" s="4">
        <v>2021</v>
      </c>
      <c r="E164" s="4">
        <v>2023</v>
      </c>
      <c r="F164" s="18">
        <v>0.8</v>
      </c>
      <c r="G164" s="19">
        <v>40</v>
      </c>
      <c r="H164" s="19">
        <v>80</v>
      </c>
      <c r="I164" s="19">
        <v>100</v>
      </c>
      <c r="J164" s="4" t="s">
        <v>13</v>
      </c>
      <c r="K164" s="4"/>
    </row>
    <row r="165" spans="1:42" s="7" customFormat="1" ht="80.25" customHeight="1" x14ac:dyDescent="0.25">
      <c r="A165" s="4">
        <v>68</v>
      </c>
      <c r="B165" s="9" t="s">
        <v>386</v>
      </c>
      <c r="C165" s="5" t="s">
        <v>285</v>
      </c>
      <c r="D165" s="4">
        <v>2020</v>
      </c>
      <c r="E165" s="33">
        <v>45261</v>
      </c>
      <c r="F165" s="18">
        <v>0.85</v>
      </c>
      <c r="G165" s="19">
        <v>12</v>
      </c>
      <c r="H165" s="19">
        <v>80</v>
      </c>
      <c r="I165" s="19">
        <v>40</v>
      </c>
      <c r="J165" s="4" t="s">
        <v>13</v>
      </c>
      <c r="K165" s="5" t="s">
        <v>49</v>
      </c>
    </row>
    <row r="166" spans="1:42" ht="44.25" customHeight="1" x14ac:dyDescent="0.25">
      <c r="A166" s="4">
        <v>69</v>
      </c>
      <c r="B166" s="9" t="s">
        <v>78</v>
      </c>
      <c r="C166" s="13" t="s">
        <v>286</v>
      </c>
      <c r="D166" s="4">
        <v>2019</v>
      </c>
      <c r="E166" s="33">
        <v>45200</v>
      </c>
      <c r="F166" s="18">
        <v>0.8</v>
      </c>
      <c r="G166" s="19">
        <v>80</v>
      </c>
      <c r="H166" s="19">
        <v>146.13</v>
      </c>
      <c r="I166" s="19">
        <v>478.24</v>
      </c>
      <c r="J166" s="4" t="s">
        <v>13</v>
      </c>
      <c r="K166" s="5" t="s">
        <v>49</v>
      </c>
    </row>
    <row r="167" spans="1:42" ht="33" customHeight="1" x14ac:dyDescent="0.25">
      <c r="A167" s="4">
        <v>70</v>
      </c>
      <c r="B167" s="9" t="s">
        <v>79</v>
      </c>
      <c r="C167" s="13" t="s">
        <v>287</v>
      </c>
      <c r="D167" s="4">
        <v>2018</v>
      </c>
      <c r="E167" s="4">
        <v>2023</v>
      </c>
      <c r="F167" s="18">
        <v>0.9</v>
      </c>
      <c r="G167" s="19">
        <v>162</v>
      </c>
      <c r="H167" s="19">
        <v>270</v>
      </c>
      <c r="I167" s="19">
        <v>29</v>
      </c>
      <c r="J167" s="4" t="s">
        <v>13</v>
      </c>
      <c r="K167" s="4"/>
    </row>
    <row r="168" spans="1:42" ht="40.5" customHeight="1" x14ac:dyDescent="0.25">
      <c r="A168" s="4">
        <v>71</v>
      </c>
      <c r="B168" s="9" t="s">
        <v>80</v>
      </c>
      <c r="C168" s="13" t="s">
        <v>288</v>
      </c>
      <c r="D168" s="4">
        <v>2021</v>
      </c>
      <c r="E168" s="4">
        <v>2023</v>
      </c>
      <c r="F168" s="18">
        <v>0.84</v>
      </c>
      <c r="G168" s="19">
        <v>43.7</v>
      </c>
      <c r="H168" s="19">
        <v>98.2</v>
      </c>
      <c r="I168" s="19">
        <v>51.8</v>
      </c>
      <c r="J168" s="4" t="s">
        <v>13</v>
      </c>
      <c r="K168" s="4"/>
    </row>
    <row r="169" spans="1:42" ht="15" customHeight="1" x14ac:dyDescent="0.25">
      <c r="A169" s="45"/>
      <c r="B169" s="198" t="s">
        <v>0</v>
      </c>
      <c r="C169" s="198"/>
      <c r="D169" s="198"/>
      <c r="E169" s="198"/>
      <c r="F169" s="198"/>
      <c r="G169" s="198"/>
      <c r="H169" s="198"/>
      <c r="I169" s="198"/>
      <c r="J169" s="198"/>
      <c r="K169" s="198"/>
      <c r="L169" s="44"/>
      <c r="M169" s="44"/>
      <c r="N169" s="44"/>
      <c r="O169" s="44"/>
      <c r="P169" s="44"/>
      <c r="Q169" s="44"/>
      <c r="R169" s="44"/>
      <c r="S169" s="44"/>
      <c r="T169" s="44"/>
      <c r="U169" s="44"/>
      <c r="V169" s="44"/>
      <c r="W169" s="44"/>
      <c r="X169" s="44"/>
      <c r="Y169" s="44"/>
      <c r="Z169" s="44"/>
      <c r="AA169" s="44"/>
      <c r="AB169" s="44"/>
      <c r="AC169" s="44"/>
      <c r="AD169" s="44"/>
      <c r="AE169" s="44"/>
      <c r="AF169" s="44"/>
      <c r="AG169" s="44"/>
      <c r="AH169" s="44"/>
      <c r="AI169" s="44"/>
      <c r="AJ169" s="44"/>
      <c r="AK169" s="44"/>
      <c r="AL169" s="44"/>
      <c r="AM169" s="44"/>
      <c r="AN169" s="44"/>
      <c r="AO169" s="44"/>
      <c r="AP169" s="44"/>
    </row>
    <row r="170" spans="1:42" ht="11.25" customHeight="1" x14ac:dyDescent="0.25">
      <c r="A170" s="45"/>
      <c r="B170" s="177" t="s">
        <v>17</v>
      </c>
      <c r="C170" s="177"/>
      <c r="D170" s="177"/>
      <c r="E170" s="177"/>
      <c r="F170" s="177"/>
      <c r="G170" s="177"/>
      <c r="H170" s="177"/>
      <c r="I170" s="177"/>
      <c r="J170" s="177"/>
      <c r="K170" s="177"/>
      <c r="L170" s="44"/>
      <c r="M170" s="44"/>
      <c r="N170" s="44"/>
      <c r="O170" s="44"/>
      <c r="P170" s="44"/>
      <c r="Q170" s="44"/>
      <c r="R170" s="44"/>
      <c r="S170" s="44"/>
      <c r="T170" s="44"/>
      <c r="U170" s="44"/>
      <c r="V170" s="44"/>
      <c r="W170" s="44"/>
      <c r="X170" s="44"/>
      <c r="Y170" s="44"/>
      <c r="Z170" s="44"/>
      <c r="AA170" s="44"/>
      <c r="AB170" s="44"/>
      <c r="AC170" s="44"/>
      <c r="AD170" s="44"/>
      <c r="AE170" s="44"/>
      <c r="AF170" s="44"/>
      <c r="AG170" s="44"/>
      <c r="AH170" s="44"/>
      <c r="AI170" s="44"/>
      <c r="AJ170" s="44"/>
      <c r="AK170" s="44"/>
      <c r="AL170" s="44"/>
      <c r="AM170" s="44"/>
      <c r="AN170" s="44"/>
      <c r="AO170" s="44"/>
      <c r="AP170" s="44"/>
    </row>
    <row r="171" spans="1:42" ht="12" customHeight="1" x14ac:dyDescent="0.25">
      <c r="A171" s="178" t="s">
        <v>18</v>
      </c>
      <c r="B171" s="178"/>
      <c r="C171" s="178"/>
      <c r="D171" s="178"/>
      <c r="E171" s="178"/>
      <c r="F171" s="178"/>
      <c r="G171" s="178"/>
      <c r="H171" s="178"/>
      <c r="I171" s="178"/>
      <c r="J171" s="178"/>
      <c r="K171" s="178"/>
      <c r="L171" s="44"/>
      <c r="M171" s="44"/>
      <c r="N171" s="44"/>
      <c r="O171" s="44"/>
      <c r="P171" s="44"/>
      <c r="Q171" s="44"/>
      <c r="R171" s="44"/>
      <c r="S171" s="44"/>
      <c r="T171" s="44"/>
      <c r="U171" s="44"/>
      <c r="V171" s="44"/>
      <c r="W171" s="44"/>
      <c r="X171" s="44"/>
      <c r="Y171" s="44"/>
      <c r="Z171" s="44"/>
      <c r="AA171" s="44"/>
      <c r="AB171" s="44"/>
      <c r="AC171" s="44"/>
      <c r="AD171" s="44"/>
      <c r="AE171" s="44"/>
      <c r="AF171" s="44"/>
      <c r="AG171" s="44"/>
      <c r="AH171" s="44"/>
      <c r="AI171" s="44"/>
      <c r="AJ171" s="44"/>
      <c r="AK171" s="44"/>
      <c r="AL171" s="44"/>
      <c r="AM171" s="44"/>
      <c r="AN171" s="44"/>
      <c r="AO171" s="44"/>
      <c r="AP171" s="44"/>
    </row>
    <row r="172" spans="1:42" s="37" customFormat="1" ht="12" customHeight="1" x14ac:dyDescent="0.25">
      <c r="A172" s="46"/>
      <c r="B172" s="140"/>
      <c r="C172" s="47"/>
      <c r="D172" s="48"/>
      <c r="E172" s="48"/>
      <c r="F172" s="48"/>
      <c r="G172" s="49"/>
      <c r="H172" s="49"/>
      <c r="I172" s="49"/>
      <c r="J172" s="167" t="s">
        <v>453</v>
      </c>
      <c r="K172" s="167"/>
      <c r="L172" s="44"/>
      <c r="M172" s="44"/>
      <c r="N172" s="44"/>
      <c r="O172" s="44"/>
      <c r="P172" s="44"/>
      <c r="Q172" s="44"/>
      <c r="R172" s="44"/>
      <c r="S172" s="44"/>
      <c r="T172" s="44"/>
      <c r="U172" s="44"/>
      <c r="V172" s="44"/>
      <c r="W172" s="44"/>
      <c r="X172" s="44"/>
      <c r="Y172" s="44"/>
      <c r="Z172" s="44"/>
      <c r="AA172" s="44"/>
      <c r="AB172" s="44"/>
      <c r="AC172" s="44"/>
      <c r="AD172" s="44"/>
      <c r="AE172" s="44"/>
      <c r="AF172" s="44"/>
      <c r="AG172" s="44"/>
      <c r="AH172" s="44"/>
      <c r="AI172" s="44"/>
      <c r="AJ172" s="44"/>
      <c r="AK172" s="44"/>
      <c r="AL172" s="44"/>
      <c r="AM172" s="44"/>
      <c r="AN172" s="44"/>
      <c r="AO172" s="44"/>
      <c r="AP172" s="44"/>
    </row>
    <row r="173" spans="1:42" ht="66" customHeight="1" x14ac:dyDescent="0.25">
      <c r="A173" s="50" t="s">
        <v>1</v>
      </c>
      <c r="B173" s="51" t="s">
        <v>2</v>
      </c>
      <c r="C173" s="51" t="s">
        <v>3</v>
      </c>
      <c r="D173" s="50" t="s">
        <v>16</v>
      </c>
      <c r="E173" s="50" t="s">
        <v>4</v>
      </c>
      <c r="F173" s="50" t="s">
        <v>5</v>
      </c>
      <c r="G173" s="51" t="s">
        <v>6</v>
      </c>
      <c r="H173" s="51" t="s">
        <v>7</v>
      </c>
      <c r="I173" s="51" t="s">
        <v>8</v>
      </c>
      <c r="J173" s="51" t="s">
        <v>9</v>
      </c>
      <c r="K173" s="51" t="s">
        <v>10</v>
      </c>
    </row>
    <row r="174" spans="1:42" ht="13.5" customHeight="1" x14ac:dyDescent="0.25">
      <c r="A174" s="52">
        <v>1</v>
      </c>
      <c r="B174" s="57">
        <v>2</v>
      </c>
      <c r="C174" s="53">
        <v>3</v>
      </c>
      <c r="D174" s="54">
        <v>4</v>
      </c>
      <c r="E174" s="54">
        <v>5</v>
      </c>
      <c r="F174" s="54" t="s">
        <v>11</v>
      </c>
      <c r="G174" s="53">
        <v>7</v>
      </c>
      <c r="H174" s="53">
        <v>8</v>
      </c>
      <c r="I174" s="53">
        <v>9</v>
      </c>
      <c r="J174" s="53">
        <v>10</v>
      </c>
      <c r="K174" s="53">
        <v>11</v>
      </c>
    </row>
    <row r="175" spans="1:42" ht="13.5" customHeight="1" x14ac:dyDescent="0.25">
      <c r="A175" s="168" t="s">
        <v>218</v>
      </c>
      <c r="B175" s="169"/>
      <c r="C175" s="169"/>
      <c r="D175" s="169"/>
      <c r="E175" s="169"/>
      <c r="F175" s="169"/>
      <c r="G175" s="169"/>
      <c r="H175" s="169"/>
      <c r="I175" s="169"/>
      <c r="J175" s="169"/>
      <c r="K175" s="170"/>
    </row>
    <row r="176" spans="1:42" ht="51" customHeight="1" x14ac:dyDescent="0.25">
      <c r="A176" s="4">
        <v>72</v>
      </c>
      <c r="B176" s="9" t="s">
        <v>81</v>
      </c>
      <c r="C176" s="13" t="s">
        <v>289</v>
      </c>
      <c r="D176" s="4">
        <v>2021</v>
      </c>
      <c r="E176" s="4">
        <v>2023</v>
      </c>
      <c r="F176" s="18">
        <v>0.95</v>
      </c>
      <c r="G176" s="19">
        <v>150</v>
      </c>
      <c r="H176" s="19">
        <v>150</v>
      </c>
      <c r="I176" s="19">
        <v>50.87</v>
      </c>
      <c r="J176" s="4" t="s">
        <v>13</v>
      </c>
      <c r="K176" s="4"/>
    </row>
    <row r="177" spans="1:42" s="7" customFormat="1" ht="56.25" customHeight="1" x14ac:dyDescent="0.25">
      <c r="A177" s="4">
        <v>73</v>
      </c>
      <c r="B177" s="9" t="s">
        <v>82</v>
      </c>
      <c r="C177" s="13" t="s">
        <v>290</v>
      </c>
      <c r="D177" s="4">
        <v>2021</v>
      </c>
      <c r="E177" s="4">
        <v>2023</v>
      </c>
      <c r="F177" s="18">
        <v>0.75</v>
      </c>
      <c r="G177" s="19">
        <v>20</v>
      </c>
      <c r="H177" s="19">
        <v>20</v>
      </c>
      <c r="I177" s="19">
        <v>109.68</v>
      </c>
      <c r="J177" s="4" t="s">
        <v>13</v>
      </c>
      <c r="K177" s="4"/>
    </row>
    <row r="178" spans="1:42" s="7" customFormat="1" ht="42.75" customHeight="1" x14ac:dyDescent="0.25">
      <c r="A178" s="4">
        <v>74</v>
      </c>
      <c r="B178" s="9" t="s">
        <v>83</v>
      </c>
      <c r="C178" s="13" t="s">
        <v>291</v>
      </c>
      <c r="D178" s="4">
        <v>2022</v>
      </c>
      <c r="E178" s="4">
        <v>2024</v>
      </c>
      <c r="F178" s="18">
        <v>0.65</v>
      </c>
      <c r="G178" s="19">
        <v>80</v>
      </c>
      <c r="H178" s="19">
        <v>105</v>
      </c>
      <c r="I178" s="19">
        <v>775.4</v>
      </c>
      <c r="J178" s="4"/>
      <c r="K178" s="4"/>
    </row>
    <row r="179" spans="1:42" ht="45" customHeight="1" x14ac:dyDescent="0.25">
      <c r="A179" s="4">
        <v>75</v>
      </c>
      <c r="B179" s="9" t="s">
        <v>84</v>
      </c>
      <c r="C179" s="13" t="s">
        <v>292</v>
      </c>
      <c r="D179" s="4">
        <v>2021</v>
      </c>
      <c r="E179" s="4">
        <v>2023</v>
      </c>
      <c r="F179" s="18">
        <v>0.75</v>
      </c>
      <c r="G179" s="19">
        <v>32.76</v>
      </c>
      <c r="H179" s="19">
        <v>49.76</v>
      </c>
      <c r="I179" s="19">
        <v>75.239999999999995</v>
      </c>
      <c r="J179" s="4"/>
      <c r="K179" s="4"/>
    </row>
    <row r="180" spans="1:42" s="7" customFormat="1" ht="54" customHeight="1" x14ac:dyDescent="0.25">
      <c r="A180" s="4">
        <v>76</v>
      </c>
      <c r="B180" s="9" t="s">
        <v>85</v>
      </c>
      <c r="C180" s="13" t="s">
        <v>293</v>
      </c>
      <c r="D180" s="34">
        <v>44894</v>
      </c>
      <c r="E180" s="34">
        <v>45166</v>
      </c>
      <c r="F180" s="18">
        <v>0.92</v>
      </c>
      <c r="G180" s="19">
        <v>99.88</v>
      </c>
      <c r="H180" s="19">
        <v>99.88</v>
      </c>
      <c r="I180" s="19">
        <v>107.12</v>
      </c>
      <c r="J180" s="4"/>
      <c r="K180" s="5" t="s">
        <v>49</v>
      </c>
    </row>
    <row r="181" spans="1:42" ht="48.75" customHeight="1" x14ac:dyDescent="0.25">
      <c r="A181" s="4">
        <v>77</v>
      </c>
      <c r="B181" s="9" t="s">
        <v>86</v>
      </c>
      <c r="C181" s="13" t="s">
        <v>294</v>
      </c>
      <c r="D181" s="34">
        <v>44783</v>
      </c>
      <c r="E181" s="34">
        <v>44874</v>
      </c>
      <c r="F181" s="18">
        <v>0.9</v>
      </c>
      <c r="G181" s="19" t="s">
        <v>13</v>
      </c>
      <c r="H181" s="19">
        <v>54.7</v>
      </c>
      <c r="I181" s="19">
        <v>82.85</v>
      </c>
      <c r="J181" s="4" t="s">
        <v>13</v>
      </c>
      <c r="K181" s="5" t="s">
        <v>49</v>
      </c>
    </row>
    <row r="182" spans="1:42" ht="21.75" customHeight="1" x14ac:dyDescent="0.25">
      <c r="A182" s="1"/>
      <c r="B182" s="145"/>
      <c r="C182" s="78"/>
      <c r="D182" s="79"/>
      <c r="E182" s="79"/>
      <c r="F182" s="81"/>
      <c r="G182" s="82"/>
      <c r="H182" s="82"/>
      <c r="I182" s="82"/>
      <c r="J182" s="80"/>
      <c r="K182" s="86"/>
    </row>
    <row r="183" spans="1:42" ht="21.75" customHeight="1" x14ac:dyDescent="0.25">
      <c r="A183" s="1"/>
      <c r="B183" s="107"/>
      <c r="C183" s="68"/>
      <c r="D183" s="85"/>
      <c r="E183" s="85"/>
      <c r="F183" s="69"/>
      <c r="G183" s="70"/>
      <c r="H183" s="70"/>
      <c r="I183" s="70"/>
      <c r="J183" s="1"/>
      <c r="K183" s="2"/>
    </row>
    <row r="184" spans="1:42" ht="21.75" customHeight="1" x14ac:dyDescent="0.25">
      <c r="A184" s="1"/>
      <c r="B184" s="107"/>
      <c r="C184" s="68"/>
      <c r="D184" s="85"/>
      <c r="E184" s="85"/>
      <c r="F184" s="69"/>
      <c r="G184" s="70"/>
      <c r="H184" s="70"/>
      <c r="I184" s="70"/>
      <c r="J184" s="1"/>
      <c r="K184" s="2"/>
    </row>
    <row r="185" spans="1:42" ht="20.25" customHeight="1" x14ac:dyDescent="0.25">
      <c r="A185" s="1"/>
      <c r="B185" s="107"/>
      <c r="C185" s="68"/>
      <c r="D185" s="85"/>
      <c r="E185" s="85"/>
      <c r="F185" s="69"/>
      <c r="G185" s="70"/>
      <c r="H185" s="70"/>
      <c r="I185" s="70"/>
      <c r="J185" s="1"/>
      <c r="K185" s="2"/>
    </row>
    <row r="186" spans="1:42" ht="18.75" customHeight="1" x14ac:dyDescent="0.25">
      <c r="A186" s="45"/>
      <c r="B186" s="197" t="s">
        <v>0</v>
      </c>
      <c r="C186" s="197"/>
      <c r="D186" s="197"/>
      <c r="E186" s="197"/>
      <c r="F186" s="197"/>
      <c r="G186" s="197"/>
      <c r="H186" s="197"/>
      <c r="I186" s="197"/>
      <c r="J186" s="197"/>
      <c r="K186" s="197"/>
      <c r="L186" s="44"/>
      <c r="M186" s="44"/>
      <c r="N186" s="44"/>
      <c r="O186" s="44"/>
      <c r="P186" s="44"/>
      <c r="Q186" s="44"/>
      <c r="R186" s="44"/>
      <c r="S186" s="44"/>
      <c r="T186" s="44"/>
      <c r="U186" s="44"/>
      <c r="V186" s="44"/>
      <c r="W186" s="44"/>
      <c r="X186" s="44"/>
      <c r="Y186" s="44"/>
      <c r="Z186" s="44"/>
      <c r="AA186" s="44"/>
      <c r="AB186" s="44"/>
      <c r="AC186" s="44"/>
      <c r="AD186" s="44"/>
      <c r="AE186" s="44"/>
      <c r="AF186" s="44"/>
      <c r="AG186" s="44"/>
      <c r="AH186" s="44"/>
      <c r="AI186" s="44"/>
      <c r="AJ186" s="44"/>
      <c r="AK186" s="44"/>
      <c r="AL186" s="44"/>
      <c r="AM186" s="44"/>
      <c r="AN186" s="44"/>
      <c r="AO186" s="44"/>
      <c r="AP186" s="44"/>
    </row>
    <row r="187" spans="1:42" ht="15.75" customHeight="1" x14ac:dyDescent="0.25">
      <c r="A187" s="45"/>
      <c r="B187" s="177" t="s">
        <v>17</v>
      </c>
      <c r="C187" s="177"/>
      <c r="D187" s="177"/>
      <c r="E187" s="177"/>
      <c r="F187" s="177"/>
      <c r="G187" s="177"/>
      <c r="H187" s="177"/>
      <c r="I187" s="177"/>
      <c r="J187" s="177"/>
      <c r="K187" s="177"/>
      <c r="L187" s="44"/>
      <c r="M187" s="44"/>
      <c r="N187" s="44"/>
      <c r="O187" s="44"/>
      <c r="P187" s="44"/>
      <c r="Q187" s="44"/>
      <c r="R187" s="44"/>
      <c r="S187" s="44"/>
      <c r="T187" s="44"/>
      <c r="U187" s="44"/>
      <c r="V187" s="44"/>
      <c r="W187" s="44"/>
      <c r="X187" s="44"/>
      <c r="Y187" s="44"/>
      <c r="Z187" s="44"/>
      <c r="AA187" s="44"/>
      <c r="AB187" s="44"/>
      <c r="AC187" s="44"/>
      <c r="AD187" s="44"/>
      <c r="AE187" s="44"/>
      <c r="AF187" s="44"/>
      <c r="AG187" s="44"/>
      <c r="AH187" s="44"/>
      <c r="AI187" s="44"/>
      <c r="AJ187" s="44"/>
      <c r="AK187" s="44"/>
      <c r="AL187" s="44"/>
      <c r="AM187" s="44"/>
      <c r="AN187" s="44"/>
      <c r="AO187" s="44"/>
      <c r="AP187" s="44"/>
    </row>
    <row r="188" spans="1:42" ht="12" customHeight="1" x14ac:dyDescent="0.25">
      <c r="A188" s="178" t="s">
        <v>18</v>
      </c>
      <c r="B188" s="178"/>
      <c r="C188" s="178"/>
      <c r="D188" s="178"/>
      <c r="E188" s="178"/>
      <c r="F188" s="178"/>
      <c r="G188" s="178"/>
      <c r="H188" s="178"/>
      <c r="I188" s="178"/>
      <c r="J188" s="178"/>
      <c r="K188" s="178"/>
      <c r="L188" s="44"/>
      <c r="M188" s="44"/>
      <c r="N188" s="44"/>
      <c r="O188" s="44"/>
      <c r="P188" s="44"/>
      <c r="Q188" s="44"/>
      <c r="R188" s="44"/>
      <c r="S188" s="44"/>
      <c r="T188" s="44"/>
      <c r="U188" s="44"/>
      <c r="V188" s="44"/>
      <c r="W188" s="44"/>
      <c r="X188" s="44"/>
      <c r="Y188" s="44"/>
      <c r="Z188" s="44"/>
      <c r="AA188" s="44"/>
      <c r="AB188" s="44"/>
      <c r="AC188" s="44"/>
      <c r="AD188" s="44"/>
      <c r="AE188" s="44"/>
      <c r="AF188" s="44"/>
      <c r="AG188" s="44"/>
      <c r="AH188" s="44"/>
      <c r="AI188" s="44"/>
      <c r="AJ188" s="44"/>
      <c r="AK188" s="44"/>
      <c r="AL188" s="44"/>
      <c r="AM188" s="44"/>
      <c r="AN188" s="44"/>
      <c r="AO188" s="44"/>
      <c r="AP188" s="44"/>
    </row>
    <row r="189" spans="1:42" s="37" customFormat="1" ht="12" customHeight="1" x14ac:dyDescent="0.25">
      <c r="A189" s="46"/>
      <c r="B189" s="140"/>
      <c r="C189" s="47"/>
      <c r="D189" s="48"/>
      <c r="E189" s="48"/>
      <c r="F189" s="48"/>
      <c r="G189" s="49"/>
      <c r="H189" s="49"/>
      <c r="I189" s="49"/>
      <c r="J189" s="167" t="s">
        <v>453</v>
      </c>
      <c r="K189" s="167"/>
      <c r="L189" s="44"/>
      <c r="M189" s="44"/>
      <c r="N189" s="44"/>
      <c r="O189" s="44"/>
      <c r="P189" s="44"/>
      <c r="Q189" s="44"/>
      <c r="R189" s="44"/>
      <c r="S189" s="44"/>
      <c r="T189" s="44"/>
      <c r="U189" s="44"/>
      <c r="V189" s="44"/>
      <c r="W189" s="44"/>
      <c r="X189" s="44"/>
      <c r="Y189" s="44"/>
      <c r="Z189" s="44"/>
      <c r="AA189" s="44"/>
      <c r="AB189" s="44"/>
      <c r="AC189" s="44"/>
      <c r="AD189" s="44"/>
      <c r="AE189" s="44"/>
      <c r="AF189" s="44"/>
      <c r="AG189" s="44"/>
      <c r="AH189" s="44"/>
      <c r="AI189" s="44"/>
      <c r="AJ189" s="44"/>
      <c r="AK189" s="44"/>
      <c r="AL189" s="44"/>
      <c r="AM189" s="44"/>
      <c r="AN189" s="44"/>
      <c r="AO189" s="44"/>
      <c r="AP189" s="44"/>
    </row>
    <row r="190" spans="1:42" ht="67.5" customHeight="1" x14ac:dyDescent="0.25">
      <c r="A190" s="50" t="s">
        <v>1</v>
      </c>
      <c r="B190" s="51" t="s">
        <v>2</v>
      </c>
      <c r="C190" s="51" t="s">
        <v>3</v>
      </c>
      <c r="D190" s="50" t="s">
        <v>16</v>
      </c>
      <c r="E190" s="50" t="s">
        <v>4</v>
      </c>
      <c r="F190" s="50" t="s">
        <v>5</v>
      </c>
      <c r="G190" s="51" t="s">
        <v>6</v>
      </c>
      <c r="H190" s="51" t="s">
        <v>7</v>
      </c>
      <c r="I190" s="51" t="s">
        <v>8</v>
      </c>
      <c r="J190" s="51" t="s">
        <v>9</v>
      </c>
      <c r="K190" s="51" t="s">
        <v>10</v>
      </c>
    </row>
    <row r="191" spans="1:42" ht="13.5" customHeight="1" x14ac:dyDescent="0.25">
      <c r="A191" s="52">
        <v>1</v>
      </c>
      <c r="B191" s="57">
        <v>2</v>
      </c>
      <c r="C191" s="53">
        <v>3</v>
      </c>
      <c r="D191" s="54">
        <v>4</v>
      </c>
      <c r="E191" s="54">
        <v>5</v>
      </c>
      <c r="F191" s="54" t="s">
        <v>11</v>
      </c>
      <c r="G191" s="53">
        <v>7</v>
      </c>
      <c r="H191" s="53">
        <v>8</v>
      </c>
      <c r="I191" s="53">
        <v>9</v>
      </c>
      <c r="J191" s="53">
        <v>10</v>
      </c>
      <c r="K191" s="53">
        <v>11</v>
      </c>
    </row>
    <row r="192" spans="1:42" ht="13.5" customHeight="1" x14ac:dyDescent="0.25">
      <c r="A192" s="168" t="s">
        <v>218</v>
      </c>
      <c r="B192" s="169"/>
      <c r="C192" s="169"/>
      <c r="D192" s="169"/>
      <c r="E192" s="169"/>
      <c r="F192" s="169"/>
      <c r="G192" s="169"/>
      <c r="H192" s="169"/>
      <c r="I192" s="169"/>
      <c r="J192" s="169"/>
      <c r="K192" s="170"/>
    </row>
    <row r="193" spans="1:42" ht="105.75" customHeight="1" x14ac:dyDescent="0.25">
      <c r="A193" s="4">
        <v>78</v>
      </c>
      <c r="B193" s="9" t="s">
        <v>387</v>
      </c>
      <c r="C193" s="13" t="s">
        <v>348</v>
      </c>
      <c r="D193" s="34">
        <v>44278</v>
      </c>
      <c r="E193" s="34">
        <v>44641</v>
      </c>
      <c r="F193" s="18">
        <v>0.79</v>
      </c>
      <c r="G193" s="19" t="s">
        <v>13</v>
      </c>
      <c r="H193" s="19">
        <v>104.49</v>
      </c>
      <c r="I193" s="19">
        <v>79954.509999999995</v>
      </c>
      <c r="J193" s="4" t="s">
        <v>13</v>
      </c>
      <c r="K193" s="5" t="s">
        <v>49</v>
      </c>
    </row>
    <row r="194" spans="1:42" ht="43.5" customHeight="1" x14ac:dyDescent="0.25">
      <c r="A194" s="4">
        <v>79</v>
      </c>
      <c r="B194" s="9" t="s">
        <v>388</v>
      </c>
      <c r="C194" s="13" t="s">
        <v>295</v>
      </c>
      <c r="D194" s="34">
        <v>44722</v>
      </c>
      <c r="E194" s="34">
        <v>44904</v>
      </c>
      <c r="F194" s="18">
        <v>0.45</v>
      </c>
      <c r="G194" s="19">
        <v>322.98</v>
      </c>
      <c r="H194" s="19">
        <v>322.98</v>
      </c>
      <c r="I194" s="19">
        <v>386.62</v>
      </c>
      <c r="J194" s="4" t="s">
        <v>13</v>
      </c>
      <c r="K194" s="5" t="s">
        <v>49</v>
      </c>
    </row>
    <row r="195" spans="1:42" ht="117.75" customHeight="1" x14ac:dyDescent="0.25">
      <c r="A195" s="4">
        <v>80</v>
      </c>
      <c r="B195" s="9" t="s">
        <v>87</v>
      </c>
      <c r="C195" s="13" t="s">
        <v>349</v>
      </c>
      <c r="D195" s="34">
        <v>44888</v>
      </c>
      <c r="E195" s="4"/>
      <c r="F195" s="18">
        <v>0.51</v>
      </c>
      <c r="G195" s="19">
        <v>30</v>
      </c>
      <c r="H195" s="19">
        <v>30</v>
      </c>
      <c r="I195" s="19">
        <v>267.97000000000003</v>
      </c>
      <c r="J195" s="19" t="s">
        <v>13</v>
      </c>
      <c r="K195" s="5" t="s">
        <v>49</v>
      </c>
    </row>
    <row r="196" spans="1:42" ht="39" customHeight="1" x14ac:dyDescent="0.25">
      <c r="A196" s="4">
        <v>81</v>
      </c>
      <c r="B196" s="9" t="s">
        <v>234</v>
      </c>
      <c r="C196" s="13" t="s">
        <v>296</v>
      </c>
      <c r="D196" s="34">
        <v>44207</v>
      </c>
      <c r="E196" s="34">
        <v>44571</v>
      </c>
      <c r="F196" s="18">
        <v>0.35</v>
      </c>
      <c r="G196" s="19">
        <v>30</v>
      </c>
      <c r="H196" s="19">
        <v>30</v>
      </c>
      <c r="I196" s="19">
        <v>70</v>
      </c>
      <c r="J196" s="4" t="s">
        <v>13</v>
      </c>
      <c r="K196" s="5" t="s">
        <v>49</v>
      </c>
    </row>
    <row r="197" spans="1:42" ht="49.5" customHeight="1" x14ac:dyDescent="0.25">
      <c r="A197" s="4">
        <v>82</v>
      </c>
      <c r="B197" s="9" t="s">
        <v>389</v>
      </c>
      <c r="C197" s="13" t="s">
        <v>297</v>
      </c>
      <c r="D197" s="34">
        <v>43893</v>
      </c>
      <c r="E197" s="34">
        <v>44076</v>
      </c>
      <c r="F197" s="18">
        <v>0.25</v>
      </c>
      <c r="G197" s="19" t="s">
        <v>13</v>
      </c>
      <c r="H197" s="19">
        <v>20</v>
      </c>
      <c r="I197" s="19">
        <v>275</v>
      </c>
      <c r="J197" s="4" t="s">
        <v>13</v>
      </c>
      <c r="K197" s="5" t="s">
        <v>49</v>
      </c>
    </row>
    <row r="198" spans="1:42" ht="15" customHeight="1" x14ac:dyDescent="0.25">
      <c r="A198" s="1"/>
      <c r="B198" s="145"/>
      <c r="C198" s="78"/>
      <c r="D198" s="79"/>
      <c r="E198" s="79"/>
      <c r="F198" s="81"/>
      <c r="G198" s="82"/>
      <c r="H198" s="82"/>
      <c r="I198" s="82"/>
      <c r="J198" s="80"/>
      <c r="K198" s="86"/>
    </row>
    <row r="199" spans="1:42" ht="15" customHeight="1" x14ac:dyDescent="0.25">
      <c r="A199" s="45"/>
      <c r="B199" s="197" t="s">
        <v>0</v>
      </c>
      <c r="C199" s="197"/>
      <c r="D199" s="197"/>
      <c r="E199" s="197"/>
      <c r="F199" s="197"/>
      <c r="G199" s="197"/>
      <c r="H199" s="197"/>
      <c r="I199" s="197"/>
      <c r="J199" s="197"/>
      <c r="K199" s="197"/>
      <c r="L199" s="44"/>
      <c r="M199" s="44"/>
      <c r="N199" s="44"/>
      <c r="O199" s="44"/>
      <c r="P199" s="44"/>
      <c r="Q199" s="44"/>
      <c r="R199" s="44"/>
      <c r="S199" s="44"/>
      <c r="T199" s="44"/>
      <c r="U199" s="44"/>
      <c r="V199" s="44"/>
      <c r="W199" s="44"/>
      <c r="X199" s="44"/>
      <c r="Y199" s="44"/>
      <c r="Z199" s="44"/>
      <c r="AA199" s="44"/>
      <c r="AB199" s="44"/>
      <c r="AC199" s="44"/>
      <c r="AD199" s="44"/>
      <c r="AE199" s="44"/>
      <c r="AF199" s="44"/>
      <c r="AG199" s="44"/>
      <c r="AH199" s="44"/>
      <c r="AI199" s="44"/>
      <c r="AJ199" s="44"/>
      <c r="AK199" s="44"/>
      <c r="AL199" s="44"/>
      <c r="AM199" s="44"/>
      <c r="AN199" s="44"/>
      <c r="AO199" s="44"/>
      <c r="AP199" s="44"/>
    </row>
    <row r="200" spans="1:42" ht="11.25" customHeight="1" x14ac:dyDescent="0.25">
      <c r="A200" s="45"/>
      <c r="B200" s="177" t="s">
        <v>17</v>
      </c>
      <c r="C200" s="177"/>
      <c r="D200" s="177"/>
      <c r="E200" s="177"/>
      <c r="F200" s="177"/>
      <c r="G200" s="177"/>
      <c r="H200" s="177"/>
      <c r="I200" s="177"/>
      <c r="J200" s="177"/>
      <c r="K200" s="177"/>
      <c r="L200" s="44"/>
      <c r="M200" s="44"/>
      <c r="N200" s="44"/>
      <c r="O200" s="44"/>
      <c r="P200" s="44"/>
      <c r="Q200" s="44"/>
      <c r="R200" s="44"/>
      <c r="S200" s="44"/>
      <c r="T200" s="44"/>
      <c r="U200" s="44"/>
      <c r="V200" s="44"/>
      <c r="W200" s="44"/>
      <c r="X200" s="44"/>
      <c r="Y200" s="44"/>
      <c r="Z200" s="44"/>
      <c r="AA200" s="44"/>
      <c r="AB200" s="44"/>
      <c r="AC200" s="44"/>
      <c r="AD200" s="44"/>
      <c r="AE200" s="44"/>
      <c r="AF200" s="44"/>
      <c r="AG200" s="44"/>
      <c r="AH200" s="44"/>
      <c r="AI200" s="44"/>
      <c r="AJ200" s="44"/>
      <c r="AK200" s="44"/>
      <c r="AL200" s="44"/>
      <c r="AM200" s="44"/>
      <c r="AN200" s="44"/>
      <c r="AO200" s="44"/>
      <c r="AP200" s="44"/>
    </row>
    <row r="201" spans="1:42" ht="12" customHeight="1" x14ac:dyDescent="0.25">
      <c r="A201" s="178" t="s">
        <v>18</v>
      </c>
      <c r="B201" s="178"/>
      <c r="C201" s="178"/>
      <c r="D201" s="178"/>
      <c r="E201" s="178"/>
      <c r="F201" s="178"/>
      <c r="G201" s="178"/>
      <c r="H201" s="178"/>
      <c r="I201" s="178"/>
      <c r="J201" s="178"/>
      <c r="K201" s="178"/>
      <c r="L201" s="44"/>
      <c r="M201" s="44"/>
      <c r="N201" s="44"/>
      <c r="O201" s="44"/>
      <c r="P201" s="44"/>
      <c r="Q201" s="44"/>
      <c r="R201" s="44"/>
      <c r="S201" s="44"/>
      <c r="T201" s="44"/>
      <c r="U201" s="44"/>
      <c r="V201" s="44"/>
      <c r="W201" s="44"/>
      <c r="X201" s="44"/>
      <c r="Y201" s="44"/>
      <c r="Z201" s="44"/>
      <c r="AA201" s="44"/>
      <c r="AB201" s="44"/>
      <c r="AC201" s="44"/>
      <c r="AD201" s="44"/>
      <c r="AE201" s="44"/>
      <c r="AF201" s="44"/>
      <c r="AG201" s="44"/>
      <c r="AH201" s="44"/>
      <c r="AI201" s="44"/>
      <c r="AJ201" s="44"/>
      <c r="AK201" s="44"/>
      <c r="AL201" s="44"/>
      <c r="AM201" s="44"/>
      <c r="AN201" s="44"/>
      <c r="AO201" s="44"/>
      <c r="AP201" s="44"/>
    </row>
    <row r="202" spans="1:42" s="37" customFormat="1" ht="12" customHeight="1" x14ac:dyDescent="0.25">
      <c r="A202" s="46"/>
      <c r="B202" s="140"/>
      <c r="C202" s="47"/>
      <c r="D202" s="48"/>
      <c r="E202" s="48"/>
      <c r="F202" s="48"/>
      <c r="G202" s="49"/>
      <c r="H202" s="49"/>
      <c r="I202" s="49"/>
      <c r="J202" s="167" t="s">
        <v>453</v>
      </c>
      <c r="K202" s="167"/>
      <c r="L202" s="44"/>
      <c r="M202" s="44"/>
      <c r="N202" s="44"/>
      <c r="O202" s="44"/>
      <c r="P202" s="44"/>
      <c r="Q202" s="44"/>
      <c r="R202" s="44"/>
      <c r="S202" s="44"/>
      <c r="T202" s="44"/>
      <c r="U202" s="44"/>
      <c r="V202" s="44"/>
      <c r="W202" s="44"/>
      <c r="X202" s="44"/>
      <c r="Y202" s="44"/>
      <c r="Z202" s="44"/>
      <c r="AA202" s="44"/>
      <c r="AB202" s="44"/>
      <c r="AC202" s="44"/>
      <c r="AD202" s="44"/>
      <c r="AE202" s="44"/>
      <c r="AF202" s="44"/>
      <c r="AG202" s="44"/>
      <c r="AH202" s="44"/>
      <c r="AI202" s="44"/>
      <c r="AJ202" s="44"/>
      <c r="AK202" s="44"/>
      <c r="AL202" s="44"/>
      <c r="AM202" s="44"/>
      <c r="AN202" s="44"/>
      <c r="AO202" s="44"/>
      <c r="AP202" s="44"/>
    </row>
    <row r="203" spans="1:42" ht="66.75" customHeight="1" x14ac:dyDescent="0.25">
      <c r="A203" s="50" t="s">
        <v>1</v>
      </c>
      <c r="B203" s="51" t="s">
        <v>2</v>
      </c>
      <c r="C203" s="51" t="s">
        <v>3</v>
      </c>
      <c r="D203" s="50" t="s">
        <v>16</v>
      </c>
      <c r="E203" s="50" t="s">
        <v>4</v>
      </c>
      <c r="F203" s="50" t="s">
        <v>5</v>
      </c>
      <c r="G203" s="51" t="s">
        <v>6</v>
      </c>
      <c r="H203" s="51" t="s">
        <v>7</v>
      </c>
      <c r="I203" s="51" t="s">
        <v>8</v>
      </c>
      <c r="J203" s="51" t="s">
        <v>9</v>
      </c>
      <c r="K203" s="51" t="s">
        <v>10</v>
      </c>
    </row>
    <row r="204" spans="1:42" ht="12" customHeight="1" x14ac:dyDescent="0.25">
      <c r="A204" s="52">
        <v>1</v>
      </c>
      <c r="B204" s="57">
        <v>2</v>
      </c>
      <c r="C204" s="53">
        <v>3</v>
      </c>
      <c r="D204" s="54">
        <v>4</v>
      </c>
      <c r="E204" s="54">
        <v>5</v>
      </c>
      <c r="F204" s="54" t="s">
        <v>11</v>
      </c>
      <c r="G204" s="53">
        <v>7</v>
      </c>
      <c r="H204" s="53">
        <v>8</v>
      </c>
      <c r="I204" s="53">
        <v>9</v>
      </c>
      <c r="J204" s="53">
        <v>10</v>
      </c>
      <c r="K204" s="53">
        <v>11</v>
      </c>
    </row>
    <row r="205" spans="1:42" ht="11.25" customHeight="1" x14ac:dyDescent="0.25">
      <c r="A205" s="168" t="s">
        <v>218</v>
      </c>
      <c r="B205" s="169"/>
      <c r="C205" s="169"/>
      <c r="D205" s="169"/>
      <c r="E205" s="169"/>
      <c r="F205" s="169"/>
      <c r="G205" s="169"/>
      <c r="H205" s="169"/>
      <c r="I205" s="169"/>
      <c r="J205" s="169"/>
      <c r="K205" s="170"/>
    </row>
    <row r="206" spans="1:42" ht="30.75" customHeight="1" x14ac:dyDescent="0.25">
      <c r="A206" s="4">
        <v>83</v>
      </c>
      <c r="B206" s="9" t="s">
        <v>88</v>
      </c>
      <c r="C206" s="13" t="s">
        <v>298</v>
      </c>
      <c r="D206" s="4">
        <v>2019</v>
      </c>
      <c r="E206" s="4">
        <v>2020</v>
      </c>
      <c r="F206" s="18">
        <v>0.17</v>
      </c>
      <c r="G206" s="19" t="s">
        <v>13</v>
      </c>
      <c r="H206" s="19" t="s">
        <v>13</v>
      </c>
      <c r="I206" s="19">
        <v>139.27000000000001</v>
      </c>
      <c r="J206" s="4"/>
      <c r="K206" s="4"/>
    </row>
    <row r="207" spans="1:42" s="7" customFormat="1" ht="33" customHeight="1" x14ac:dyDescent="0.25">
      <c r="A207" s="4">
        <v>84</v>
      </c>
      <c r="B207" s="9" t="s">
        <v>89</v>
      </c>
      <c r="C207" s="13" t="s">
        <v>299</v>
      </c>
      <c r="D207" s="4">
        <v>2019</v>
      </c>
      <c r="E207" s="4">
        <v>2020</v>
      </c>
      <c r="F207" s="18">
        <v>0.08</v>
      </c>
      <c r="G207" s="19" t="s">
        <v>13</v>
      </c>
      <c r="H207" s="19" t="s">
        <v>13</v>
      </c>
      <c r="I207" s="19">
        <v>294.73</v>
      </c>
      <c r="J207" s="4"/>
      <c r="K207" s="4"/>
    </row>
    <row r="208" spans="1:42" ht="32.25" customHeight="1" x14ac:dyDescent="0.25">
      <c r="A208" s="4">
        <v>85</v>
      </c>
      <c r="B208" s="9" t="s">
        <v>390</v>
      </c>
      <c r="C208" s="13" t="s">
        <v>300</v>
      </c>
      <c r="D208" s="4">
        <v>2020</v>
      </c>
      <c r="E208" s="4">
        <v>2021</v>
      </c>
      <c r="F208" s="18">
        <v>0.95</v>
      </c>
      <c r="G208" s="19">
        <v>48.9</v>
      </c>
      <c r="H208" s="19">
        <v>125.86</v>
      </c>
      <c r="I208" s="19">
        <v>97.36</v>
      </c>
      <c r="J208" s="4"/>
      <c r="K208" s="4"/>
    </row>
    <row r="209" spans="1:42" ht="75" customHeight="1" x14ac:dyDescent="0.25">
      <c r="A209" s="4">
        <v>86</v>
      </c>
      <c r="B209" s="9" t="s">
        <v>91</v>
      </c>
      <c r="C209" s="13" t="s">
        <v>301</v>
      </c>
      <c r="D209" s="4">
        <v>2020</v>
      </c>
      <c r="E209" s="4">
        <v>2022</v>
      </c>
      <c r="F209" s="18">
        <v>0.9</v>
      </c>
      <c r="G209" s="19">
        <v>30</v>
      </c>
      <c r="H209" s="19">
        <v>30</v>
      </c>
      <c r="I209" s="19">
        <v>74.989999999999995</v>
      </c>
      <c r="J209" s="4"/>
      <c r="K209" s="4"/>
    </row>
    <row r="210" spans="1:42" ht="47.25" customHeight="1" x14ac:dyDescent="0.25">
      <c r="A210" s="4">
        <v>87</v>
      </c>
      <c r="B210" s="9" t="s">
        <v>90</v>
      </c>
      <c r="C210" s="13" t="s">
        <v>350</v>
      </c>
      <c r="D210" s="4">
        <v>2021</v>
      </c>
      <c r="E210" s="4">
        <v>2022</v>
      </c>
      <c r="F210" s="18">
        <v>0.1</v>
      </c>
      <c r="G210" s="19" t="s">
        <v>13</v>
      </c>
      <c r="H210" s="19" t="s">
        <v>13</v>
      </c>
      <c r="I210" s="19">
        <v>1618</v>
      </c>
      <c r="J210" s="4"/>
      <c r="K210" s="4"/>
    </row>
    <row r="211" spans="1:42" ht="45.75" customHeight="1" x14ac:dyDescent="0.25">
      <c r="A211" s="4">
        <v>88</v>
      </c>
      <c r="B211" s="9" t="s">
        <v>92</v>
      </c>
      <c r="C211" s="13" t="s">
        <v>302</v>
      </c>
      <c r="D211" s="4">
        <v>2020</v>
      </c>
      <c r="E211" s="4">
        <v>2021</v>
      </c>
      <c r="F211" s="18">
        <v>0.3</v>
      </c>
      <c r="G211" s="19" t="s">
        <v>13</v>
      </c>
      <c r="H211" s="19">
        <v>50</v>
      </c>
      <c r="I211" s="19">
        <v>117.16</v>
      </c>
      <c r="J211" s="4"/>
      <c r="K211" s="4"/>
    </row>
    <row r="212" spans="1:42" ht="38.25" x14ac:dyDescent="0.25">
      <c r="A212" s="4">
        <v>89</v>
      </c>
      <c r="B212" s="9" t="s">
        <v>392</v>
      </c>
      <c r="C212" s="13" t="s">
        <v>303</v>
      </c>
      <c r="D212" s="4">
        <v>2019</v>
      </c>
      <c r="E212" s="4">
        <v>2019</v>
      </c>
      <c r="F212" s="18">
        <v>0.7</v>
      </c>
      <c r="G212" s="19" t="s">
        <v>13</v>
      </c>
      <c r="H212" s="19">
        <v>48</v>
      </c>
      <c r="I212" s="19">
        <v>93.62</v>
      </c>
      <c r="J212" s="4"/>
      <c r="K212" s="4"/>
    </row>
    <row r="213" spans="1:42" s="7" customFormat="1" ht="48" customHeight="1" x14ac:dyDescent="0.25">
      <c r="A213" s="4">
        <v>90</v>
      </c>
      <c r="B213" s="9" t="s">
        <v>391</v>
      </c>
      <c r="C213" s="13" t="s">
        <v>304</v>
      </c>
      <c r="D213" s="4">
        <v>2019</v>
      </c>
      <c r="E213" s="4">
        <v>2019</v>
      </c>
      <c r="F213" s="18">
        <v>0.7</v>
      </c>
      <c r="G213" s="19" t="s">
        <v>13</v>
      </c>
      <c r="H213" s="19" t="s">
        <v>13</v>
      </c>
      <c r="I213" s="19">
        <v>141.62</v>
      </c>
      <c r="J213" s="4"/>
      <c r="K213" s="4"/>
    </row>
    <row r="214" spans="1:42" s="7" customFormat="1" x14ac:dyDescent="0.25">
      <c r="A214" s="1"/>
      <c r="B214" s="145"/>
      <c r="C214" s="78"/>
      <c r="D214" s="80"/>
      <c r="E214" s="80"/>
      <c r="F214" s="81"/>
      <c r="G214" s="82"/>
      <c r="H214" s="82"/>
      <c r="I214" s="82"/>
      <c r="J214" s="80"/>
      <c r="K214" s="80"/>
    </row>
    <row r="215" spans="1:42" s="7" customFormat="1" x14ac:dyDescent="0.25">
      <c r="A215" s="1"/>
      <c r="B215" s="107"/>
      <c r="C215" s="68"/>
      <c r="D215" s="1"/>
      <c r="E215" s="1"/>
      <c r="F215" s="69"/>
      <c r="G215" s="70"/>
      <c r="H215" s="70"/>
      <c r="I215" s="70"/>
      <c r="J215" s="1"/>
      <c r="K215" s="1"/>
    </row>
    <row r="216" spans="1:42" ht="15" customHeight="1" x14ac:dyDescent="0.25">
      <c r="A216" s="45"/>
      <c r="B216" s="197" t="s">
        <v>0</v>
      </c>
      <c r="C216" s="197"/>
      <c r="D216" s="197"/>
      <c r="E216" s="197"/>
      <c r="F216" s="197"/>
      <c r="G216" s="197"/>
      <c r="H216" s="197"/>
      <c r="I216" s="197"/>
      <c r="J216" s="197"/>
      <c r="K216" s="197"/>
      <c r="L216" s="44"/>
      <c r="M216" s="44"/>
      <c r="N216" s="44"/>
      <c r="O216" s="44"/>
      <c r="P216" s="44"/>
      <c r="Q216" s="44"/>
      <c r="R216" s="44"/>
      <c r="S216" s="44"/>
      <c r="T216" s="44"/>
      <c r="U216" s="44"/>
      <c r="V216" s="44"/>
      <c r="W216" s="44"/>
      <c r="X216" s="44"/>
      <c r="Y216" s="44"/>
      <c r="Z216" s="44"/>
      <c r="AA216" s="44"/>
      <c r="AB216" s="44"/>
      <c r="AC216" s="44"/>
      <c r="AD216" s="44"/>
      <c r="AE216" s="44"/>
      <c r="AF216" s="44"/>
      <c r="AG216" s="44"/>
      <c r="AH216" s="44"/>
      <c r="AI216" s="44"/>
      <c r="AJ216" s="44"/>
      <c r="AK216" s="44"/>
      <c r="AL216" s="44"/>
      <c r="AM216" s="44"/>
      <c r="AN216" s="44"/>
      <c r="AO216" s="44"/>
      <c r="AP216" s="44"/>
    </row>
    <row r="217" spans="1:42" ht="12.75" customHeight="1" x14ac:dyDescent="0.25">
      <c r="A217" s="45"/>
      <c r="B217" s="177" t="s">
        <v>17</v>
      </c>
      <c r="C217" s="177"/>
      <c r="D217" s="177"/>
      <c r="E217" s="177"/>
      <c r="F217" s="177"/>
      <c r="G217" s="177"/>
      <c r="H217" s="177"/>
      <c r="I217" s="177"/>
      <c r="J217" s="177"/>
      <c r="K217" s="177"/>
      <c r="L217" s="44"/>
      <c r="M217" s="44"/>
      <c r="N217" s="44"/>
      <c r="O217" s="44"/>
      <c r="P217" s="44"/>
      <c r="Q217" s="44"/>
      <c r="R217" s="44"/>
      <c r="S217" s="44"/>
      <c r="T217" s="44"/>
      <c r="U217" s="44"/>
      <c r="V217" s="44"/>
      <c r="W217" s="44"/>
      <c r="X217" s="44"/>
      <c r="Y217" s="44"/>
      <c r="Z217" s="44"/>
      <c r="AA217" s="44"/>
      <c r="AB217" s="44"/>
      <c r="AC217" s="44"/>
      <c r="AD217" s="44"/>
      <c r="AE217" s="44"/>
      <c r="AF217" s="44"/>
      <c r="AG217" s="44"/>
      <c r="AH217" s="44"/>
      <c r="AI217" s="44"/>
      <c r="AJ217" s="44"/>
      <c r="AK217" s="44"/>
      <c r="AL217" s="44"/>
      <c r="AM217" s="44"/>
      <c r="AN217" s="44"/>
      <c r="AO217" s="44"/>
      <c r="AP217" s="44"/>
    </row>
    <row r="218" spans="1:42" ht="12" customHeight="1" x14ac:dyDescent="0.25">
      <c r="A218" s="178" t="s">
        <v>18</v>
      </c>
      <c r="B218" s="178"/>
      <c r="C218" s="178"/>
      <c r="D218" s="178"/>
      <c r="E218" s="178"/>
      <c r="F218" s="178"/>
      <c r="G218" s="178"/>
      <c r="H218" s="178"/>
      <c r="I218" s="178"/>
      <c r="J218" s="178"/>
      <c r="K218" s="178"/>
      <c r="L218" s="44"/>
      <c r="M218" s="44"/>
      <c r="N218" s="44"/>
      <c r="O218" s="44"/>
      <c r="P218" s="44"/>
      <c r="Q218" s="44"/>
      <c r="R218" s="44"/>
      <c r="S218" s="44"/>
      <c r="T218" s="44"/>
      <c r="U218" s="44"/>
      <c r="V218" s="44"/>
      <c r="W218" s="44"/>
      <c r="X218" s="44"/>
      <c r="Y218" s="44"/>
      <c r="Z218" s="44"/>
      <c r="AA218" s="44"/>
      <c r="AB218" s="44"/>
      <c r="AC218" s="44"/>
      <c r="AD218" s="44"/>
      <c r="AE218" s="44"/>
      <c r="AF218" s="44"/>
      <c r="AG218" s="44"/>
      <c r="AH218" s="44"/>
      <c r="AI218" s="44"/>
      <c r="AJ218" s="44"/>
      <c r="AK218" s="44"/>
      <c r="AL218" s="44"/>
      <c r="AM218" s="44"/>
      <c r="AN218" s="44"/>
      <c r="AO218" s="44"/>
      <c r="AP218" s="44"/>
    </row>
    <row r="219" spans="1:42" s="37" customFormat="1" ht="12" customHeight="1" x14ac:dyDescent="0.25">
      <c r="A219" s="46"/>
      <c r="B219" s="140"/>
      <c r="C219" s="47"/>
      <c r="D219" s="48"/>
      <c r="E219" s="48"/>
      <c r="F219" s="48"/>
      <c r="G219" s="49"/>
      <c r="H219" s="49"/>
      <c r="I219" s="49"/>
      <c r="J219" s="167" t="s">
        <v>453</v>
      </c>
      <c r="K219" s="167"/>
      <c r="L219" s="44"/>
      <c r="M219" s="44"/>
      <c r="N219" s="44"/>
      <c r="O219" s="44"/>
      <c r="P219" s="44"/>
      <c r="Q219" s="44"/>
      <c r="R219" s="44"/>
      <c r="S219" s="44"/>
      <c r="T219" s="44"/>
      <c r="U219" s="44"/>
      <c r="V219" s="44"/>
      <c r="W219" s="44"/>
      <c r="X219" s="44"/>
      <c r="Y219" s="44"/>
      <c r="Z219" s="44"/>
      <c r="AA219" s="44"/>
      <c r="AB219" s="44"/>
      <c r="AC219" s="44"/>
      <c r="AD219" s="44"/>
      <c r="AE219" s="44"/>
      <c r="AF219" s="44"/>
      <c r="AG219" s="44"/>
      <c r="AH219" s="44"/>
      <c r="AI219" s="44"/>
      <c r="AJ219" s="44"/>
      <c r="AK219" s="44"/>
      <c r="AL219" s="44"/>
      <c r="AM219" s="44"/>
      <c r="AN219" s="44"/>
      <c r="AO219" s="44"/>
      <c r="AP219" s="44"/>
    </row>
    <row r="220" spans="1:42" ht="66" customHeight="1" x14ac:dyDescent="0.25">
      <c r="A220" s="50" t="s">
        <v>1</v>
      </c>
      <c r="B220" s="51" t="s">
        <v>2</v>
      </c>
      <c r="C220" s="51" t="s">
        <v>3</v>
      </c>
      <c r="D220" s="50" t="s">
        <v>16</v>
      </c>
      <c r="E220" s="50" t="s">
        <v>4</v>
      </c>
      <c r="F220" s="50" t="s">
        <v>5</v>
      </c>
      <c r="G220" s="51" t="s">
        <v>6</v>
      </c>
      <c r="H220" s="51" t="s">
        <v>7</v>
      </c>
      <c r="I220" s="51" t="s">
        <v>8</v>
      </c>
      <c r="J220" s="51" t="s">
        <v>9</v>
      </c>
      <c r="K220" s="51" t="s">
        <v>10</v>
      </c>
    </row>
    <row r="221" spans="1:42" ht="13.5" customHeight="1" x14ac:dyDescent="0.25">
      <c r="A221" s="52">
        <v>1</v>
      </c>
      <c r="B221" s="57">
        <v>2</v>
      </c>
      <c r="C221" s="53">
        <v>3</v>
      </c>
      <c r="D221" s="54">
        <v>4</v>
      </c>
      <c r="E221" s="54">
        <v>5</v>
      </c>
      <c r="F221" s="54" t="s">
        <v>11</v>
      </c>
      <c r="G221" s="53">
        <v>7</v>
      </c>
      <c r="H221" s="53">
        <v>8</v>
      </c>
      <c r="I221" s="53">
        <v>9</v>
      </c>
      <c r="J221" s="53">
        <v>10</v>
      </c>
      <c r="K221" s="53">
        <v>11</v>
      </c>
    </row>
    <row r="222" spans="1:42" ht="13.5" customHeight="1" x14ac:dyDescent="0.25">
      <c r="A222" s="168" t="s">
        <v>218</v>
      </c>
      <c r="B222" s="169"/>
      <c r="C222" s="169"/>
      <c r="D222" s="169"/>
      <c r="E222" s="169"/>
      <c r="F222" s="169"/>
      <c r="G222" s="169"/>
      <c r="H222" s="169"/>
      <c r="I222" s="169"/>
      <c r="J222" s="169"/>
      <c r="K222" s="170"/>
    </row>
    <row r="223" spans="1:42" ht="42.75" customHeight="1" x14ac:dyDescent="0.25">
      <c r="A223" s="4">
        <v>91</v>
      </c>
      <c r="B223" s="9" t="s">
        <v>393</v>
      </c>
      <c r="C223" s="13" t="s">
        <v>305</v>
      </c>
      <c r="D223" s="4">
        <v>2018</v>
      </c>
      <c r="E223" s="4">
        <v>2019</v>
      </c>
      <c r="F223" s="18">
        <v>0.95</v>
      </c>
      <c r="G223" s="19" t="s">
        <v>13</v>
      </c>
      <c r="H223" s="19">
        <v>80</v>
      </c>
      <c r="I223" s="19">
        <v>65.319999999999993</v>
      </c>
      <c r="J223" s="4"/>
      <c r="K223" s="4"/>
    </row>
    <row r="224" spans="1:42" ht="52.5" customHeight="1" x14ac:dyDescent="0.25">
      <c r="A224" s="4">
        <v>92</v>
      </c>
      <c r="B224" s="9" t="s">
        <v>226</v>
      </c>
      <c r="C224" s="194" t="s">
        <v>306</v>
      </c>
      <c r="D224" s="192">
        <v>2020</v>
      </c>
      <c r="E224" s="192">
        <v>2023</v>
      </c>
      <c r="F224" s="173">
        <v>0.61</v>
      </c>
      <c r="G224" s="175" t="s">
        <v>13</v>
      </c>
      <c r="H224" s="175">
        <v>62.64</v>
      </c>
      <c r="I224" s="175">
        <v>646.15</v>
      </c>
      <c r="J224" s="192"/>
      <c r="K224" s="171" t="s">
        <v>49</v>
      </c>
    </row>
    <row r="225" spans="1:11" ht="41.25" customHeight="1" x14ac:dyDescent="0.25">
      <c r="A225" s="16">
        <v>93</v>
      </c>
      <c r="B225" s="9" t="s">
        <v>394</v>
      </c>
      <c r="C225" s="195"/>
      <c r="D225" s="193"/>
      <c r="E225" s="193"/>
      <c r="F225" s="174"/>
      <c r="G225" s="176"/>
      <c r="H225" s="176"/>
      <c r="I225" s="176"/>
      <c r="J225" s="193"/>
      <c r="K225" s="172"/>
    </row>
    <row r="226" spans="1:11" ht="31.5" customHeight="1" x14ac:dyDescent="0.25">
      <c r="A226" s="16">
        <v>94</v>
      </c>
      <c r="B226" s="9" t="s">
        <v>395</v>
      </c>
      <c r="C226" s="196"/>
      <c r="D226" s="4">
        <v>2020</v>
      </c>
      <c r="E226" s="4">
        <v>2023</v>
      </c>
      <c r="F226" s="18">
        <v>0.3</v>
      </c>
      <c r="G226" s="19">
        <v>52.79</v>
      </c>
      <c r="H226" s="19">
        <v>62.9</v>
      </c>
      <c r="I226" s="19" t="s">
        <v>13</v>
      </c>
      <c r="J226" s="4"/>
      <c r="K226" s="5" t="s">
        <v>49</v>
      </c>
    </row>
    <row r="227" spans="1:11" x14ac:dyDescent="0.25">
      <c r="A227" s="115"/>
      <c r="B227" s="154" t="s">
        <v>14</v>
      </c>
      <c r="C227" s="134" t="s">
        <v>342</v>
      </c>
      <c r="D227" s="83"/>
      <c r="E227" s="83"/>
      <c r="F227" s="25"/>
      <c r="G227" s="133" t="s">
        <v>343</v>
      </c>
      <c r="H227" s="120">
        <v>17282.28</v>
      </c>
      <c r="I227" s="120">
        <v>130986.85</v>
      </c>
      <c r="J227" s="83">
        <v>341.45</v>
      </c>
      <c r="K227" s="5"/>
    </row>
    <row r="228" spans="1:11" s="7" customFormat="1" ht="14.25" customHeight="1" x14ac:dyDescent="0.25">
      <c r="A228" s="161" t="s">
        <v>231</v>
      </c>
      <c r="B228" s="162"/>
      <c r="C228" s="162"/>
      <c r="D228" s="162"/>
      <c r="E228" s="162"/>
      <c r="F228" s="162"/>
      <c r="G228" s="162"/>
      <c r="H228" s="162"/>
      <c r="I228" s="162"/>
      <c r="J228" s="162"/>
      <c r="K228" s="163"/>
    </row>
    <row r="229" spans="1:11" ht="80.25" customHeight="1" x14ac:dyDescent="0.25">
      <c r="A229" s="4">
        <v>1</v>
      </c>
      <c r="B229" s="9" t="s">
        <v>396</v>
      </c>
      <c r="C229" s="13" t="s">
        <v>351</v>
      </c>
      <c r="D229" s="4">
        <v>2016</v>
      </c>
      <c r="E229" s="4">
        <v>2023</v>
      </c>
      <c r="F229" s="18">
        <v>0.95</v>
      </c>
      <c r="G229" s="124" t="s">
        <v>241</v>
      </c>
      <c r="H229" s="124">
        <v>3396.09</v>
      </c>
      <c r="I229" s="124">
        <v>231.4</v>
      </c>
      <c r="J229" s="5" t="s">
        <v>93</v>
      </c>
      <c r="K229" s="4"/>
    </row>
    <row r="230" spans="1:11" s="31" customFormat="1" ht="19.5" customHeight="1" x14ac:dyDescent="0.25">
      <c r="A230" s="83"/>
      <c r="B230" s="61" t="s">
        <v>14</v>
      </c>
      <c r="C230" s="120">
        <v>3627.49</v>
      </c>
      <c r="D230" s="83"/>
      <c r="E230" s="83"/>
      <c r="F230" s="83"/>
      <c r="G230" s="120"/>
      <c r="H230" s="120">
        <v>3396.09</v>
      </c>
      <c r="I230" s="120">
        <v>231.4</v>
      </c>
      <c r="J230" s="83"/>
      <c r="K230" s="83"/>
    </row>
    <row r="231" spans="1:11" ht="16.5" customHeight="1" x14ac:dyDescent="0.25">
      <c r="A231" s="164" t="s">
        <v>235</v>
      </c>
      <c r="B231" s="165"/>
      <c r="C231" s="165"/>
      <c r="D231" s="165"/>
      <c r="E231" s="165"/>
      <c r="F231" s="165"/>
      <c r="G231" s="165"/>
      <c r="H231" s="165"/>
      <c r="I231" s="165"/>
      <c r="J231" s="165"/>
      <c r="K231" s="166"/>
    </row>
    <row r="232" spans="1:11" s="7" customFormat="1" ht="57.75" customHeight="1" x14ac:dyDescent="0.25">
      <c r="A232" s="4">
        <v>1</v>
      </c>
      <c r="B232" s="9" t="s">
        <v>397</v>
      </c>
      <c r="C232" s="13" t="s">
        <v>307</v>
      </c>
      <c r="D232" s="4">
        <v>2017</v>
      </c>
      <c r="E232" s="4">
        <v>2023</v>
      </c>
      <c r="F232" s="18">
        <v>0.95</v>
      </c>
      <c r="G232" s="19">
        <v>124.79</v>
      </c>
      <c r="H232" s="19">
        <v>184.21</v>
      </c>
      <c r="I232" s="19">
        <v>55.35</v>
      </c>
      <c r="J232" s="4"/>
      <c r="K232" s="4"/>
    </row>
    <row r="233" spans="1:11" ht="22.5" customHeight="1" x14ac:dyDescent="0.25">
      <c r="A233" s="111"/>
      <c r="B233" s="160" t="s">
        <v>0</v>
      </c>
      <c r="C233" s="160"/>
      <c r="D233" s="160"/>
      <c r="E233" s="160"/>
      <c r="F233" s="160"/>
      <c r="G233" s="160"/>
      <c r="H233" s="160"/>
      <c r="I233" s="160"/>
      <c r="J233" s="160"/>
      <c r="K233" s="160"/>
    </row>
    <row r="234" spans="1:11" ht="15" customHeight="1" x14ac:dyDescent="0.25">
      <c r="A234" s="111"/>
      <c r="B234" s="160" t="s">
        <v>17</v>
      </c>
      <c r="C234" s="160"/>
      <c r="D234" s="160"/>
      <c r="E234" s="160"/>
      <c r="F234" s="160"/>
      <c r="G234" s="160"/>
      <c r="H234" s="160"/>
      <c r="I234" s="160"/>
      <c r="J234" s="160"/>
      <c r="K234" s="160"/>
    </row>
    <row r="235" spans="1:11" x14ac:dyDescent="0.25">
      <c r="A235" s="155" t="s">
        <v>18</v>
      </c>
      <c r="B235" s="155"/>
      <c r="C235" s="155"/>
      <c r="D235" s="155"/>
      <c r="E235" s="155"/>
      <c r="F235" s="155"/>
      <c r="G235" s="155"/>
      <c r="H235" s="155"/>
      <c r="I235" s="155"/>
      <c r="J235" s="155"/>
      <c r="K235" s="155"/>
    </row>
    <row r="236" spans="1:11" ht="15" customHeight="1" x14ac:dyDescent="0.25">
      <c r="A236" s="116"/>
      <c r="B236" s="142"/>
      <c r="C236" s="58"/>
      <c r="D236" s="59"/>
      <c r="E236" s="59"/>
      <c r="F236" s="59"/>
      <c r="G236" s="60"/>
      <c r="H236" s="60"/>
      <c r="I236" s="60"/>
      <c r="J236" s="156" t="s">
        <v>453</v>
      </c>
      <c r="K236" s="156"/>
    </row>
    <row r="237" spans="1:11" ht="66.75" customHeight="1" x14ac:dyDescent="0.25">
      <c r="A237" s="50" t="s">
        <v>1</v>
      </c>
      <c r="B237" s="51" t="s">
        <v>2</v>
      </c>
      <c r="C237" s="51" t="s">
        <v>102</v>
      </c>
      <c r="D237" s="50" t="s">
        <v>16</v>
      </c>
      <c r="E237" s="50" t="s">
        <v>4</v>
      </c>
      <c r="F237" s="50" t="s">
        <v>5</v>
      </c>
      <c r="G237" s="51" t="s">
        <v>6</v>
      </c>
      <c r="H237" s="51" t="s">
        <v>7</v>
      </c>
      <c r="I237" s="51" t="s">
        <v>8</v>
      </c>
      <c r="J237" s="51" t="s">
        <v>9</v>
      </c>
      <c r="K237" s="51" t="s">
        <v>10</v>
      </c>
    </row>
    <row r="238" spans="1:11" x14ac:dyDescent="0.25">
      <c r="A238" s="52">
        <v>1</v>
      </c>
      <c r="B238" s="57">
        <v>2</v>
      </c>
      <c r="C238" s="53">
        <v>3</v>
      </c>
      <c r="D238" s="54">
        <v>4</v>
      </c>
      <c r="E238" s="54">
        <v>5</v>
      </c>
      <c r="F238" s="54" t="s">
        <v>11</v>
      </c>
      <c r="G238" s="53">
        <v>7</v>
      </c>
      <c r="H238" s="53">
        <v>8</v>
      </c>
      <c r="I238" s="53">
        <v>9</v>
      </c>
      <c r="J238" s="53">
        <v>10</v>
      </c>
      <c r="K238" s="53">
        <v>11</v>
      </c>
    </row>
    <row r="239" spans="1:11" ht="16.5" customHeight="1" x14ac:dyDescent="0.25">
      <c r="A239" s="164" t="s">
        <v>235</v>
      </c>
      <c r="B239" s="165"/>
      <c r="C239" s="165"/>
      <c r="D239" s="165"/>
      <c r="E239" s="165"/>
      <c r="F239" s="165"/>
      <c r="G239" s="165"/>
      <c r="H239" s="165"/>
      <c r="I239" s="165"/>
      <c r="J239" s="165"/>
      <c r="K239" s="166"/>
    </row>
    <row r="240" spans="1:11" s="7" customFormat="1" ht="76.5" customHeight="1" x14ac:dyDescent="0.25">
      <c r="A240" s="4">
        <v>2</v>
      </c>
      <c r="B240" s="9" t="s">
        <v>398</v>
      </c>
      <c r="C240" s="13" t="s">
        <v>308</v>
      </c>
      <c r="D240" s="4">
        <v>2014</v>
      </c>
      <c r="E240" s="4"/>
      <c r="F240" s="18">
        <v>0.8</v>
      </c>
      <c r="G240" s="19" t="s">
        <v>13</v>
      </c>
      <c r="H240" s="19">
        <v>141.02000000000001</v>
      </c>
      <c r="I240" s="19">
        <v>158.97999999999999</v>
      </c>
      <c r="J240" s="4"/>
      <c r="K240" s="4"/>
    </row>
    <row r="241" spans="1:11" s="7" customFormat="1" x14ac:dyDescent="0.25">
      <c r="A241" s="23"/>
      <c r="B241" s="153" t="s">
        <v>14</v>
      </c>
      <c r="C241" s="26">
        <v>539.55999999999995</v>
      </c>
      <c r="D241" s="10"/>
      <c r="E241" s="10"/>
      <c r="F241" s="25"/>
      <c r="G241" s="26">
        <v>124.79</v>
      </c>
      <c r="H241" s="26">
        <v>325.23</v>
      </c>
      <c r="I241" s="26">
        <v>214.33</v>
      </c>
      <c r="J241" s="10"/>
      <c r="K241" s="10"/>
    </row>
    <row r="242" spans="1:11" ht="18.75" customHeight="1" x14ac:dyDescent="0.25">
      <c r="A242" s="157" t="s">
        <v>222</v>
      </c>
      <c r="B242" s="158"/>
      <c r="C242" s="158"/>
      <c r="D242" s="158"/>
      <c r="E242" s="158"/>
      <c r="F242" s="158"/>
      <c r="G242" s="158"/>
      <c r="H242" s="158"/>
      <c r="I242" s="158"/>
      <c r="J242" s="158"/>
      <c r="K242" s="159"/>
    </row>
    <row r="243" spans="1:11" ht="36" customHeight="1" x14ac:dyDescent="0.25">
      <c r="A243" s="4">
        <v>1</v>
      </c>
      <c r="B243" s="9" t="s">
        <v>94</v>
      </c>
      <c r="C243" s="130">
        <v>688.41</v>
      </c>
      <c r="D243" s="4" t="s">
        <v>101</v>
      </c>
      <c r="E243" s="33">
        <v>45261</v>
      </c>
      <c r="F243" s="18">
        <v>0.9</v>
      </c>
      <c r="G243" s="19">
        <v>303.82</v>
      </c>
      <c r="H243" s="19">
        <v>674.73</v>
      </c>
      <c r="I243" s="19">
        <v>13.68</v>
      </c>
      <c r="J243" s="4" t="s">
        <v>13</v>
      </c>
      <c r="K243" s="4"/>
    </row>
    <row r="244" spans="1:11" ht="51" customHeight="1" x14ac:dyDescent="0.25">
      <c r="A244" s="4">
        <v>2</v>
      </c>
      <c r="B244" s="9" t="s">
        <v>95</v>
      </c>
      <c r="C244" s="130">
        <v>661.89</v>
      </c>
      <c r="D244" s="4" t="s">
        <v>101</v>
      </c>
      <c r="E244" s="33">
        <v>45261</v>
      </c>
      <c r="F244" s="18">
        <v>0.9</v>
      </c>
      <c r="G244" s="19">
        <v>293.72000000000003</v>
      </c>
      <c r="H244" s="19">
        <v>650.86</v>
      </c>
      <c r="I244" s="19">
        <v>11.03</v>
      </c>
      <c r="J244" s="4" t="s">
        <v>13</v>
      </c>
      <c r="K244" s="4"/>
    </row>
    <row r="245" spans="1:11" ht="36" customHeight="1" x14ac:dyDescent="0.25">
      <c r="A245" s="4">
        <v>3</v>
      </c>
      <c r="B245" s="9" t="s">
        <v>399</v>
      </c>
      <c r="C245" s="130">
        <v>449</v>
      </c>
      <c r="D245" s="4" t="s">
        <v>12</v>
      </c>
      <c r="E245" s="33">
        <v>45261</v>
      </c>
      <c r="F245" s="18">
        <v>0.5</v>
      </c>
      <c r="G245" s="19">
        <v>300</v>
      </c>
      <c r="H245" s="19">
        <v>300</v>
      </c>
      <c r="I245" s="19">
        <v>149</v>
      </c>
      <c r="J245" s="4" t="s">
        <v>13</v>
      </c>
      <c r="K245" s="4"/>
    </row>
    <row r="246" spans="1:11" ht="41.25" customHeight="1" x14ac:dyDescent="0.25">
      <c r="A246" s="41">
        <v>4</v>
      </c>
      <c r="B246" s="141" t="s">
        <v>96</v>
      </c>
      <c r="C246" s="131">
        <v>100.62</v>
      </c>
      <c r="D246" s="41" t="s">
        <v>103</v>
      </c>
      <c r="E246" s="88">
        <v>45261</v>
      </c>
      <c r="F246" s="42">
        <v>0.4</v>
      </c>
      <c r="G246" s="43">
        <v>44.72</v>
      </c>
      <c r="H246" s="43">
        <v>44.72</v>
      </c>
      <c r="I246" s="43">
        <v>55.9</v>
      </c>
      <c r="J246" s="41" t="s">
        <v>13</v>
      </c>
      <c r="K246" s="41"/>
    </row>
    <row r="247" spans="1:11" ht="44.25" customHeight="1" x14ac:dyDescent="0.25">
      <c r="A247" s="4">
        <v>5</v>
      </c>
      <c r="B247" s="9" t="s">
        <v>97</v>
      </c>
      <c r="C247" s="130">
        <v>135.01</v>
      </c>
      <c r="D247" s="4" t="s">
        <v>103</v>
      </c>
      <c r="E247" s="33">
        <v>45200</v>
      </c>
      <c r="F247" s="18">
        <v>0.9</v>
      </c>
      <c r="G247" s="19">
        <v>60</v>
      </c>
      <c r="H247" s="19">
        <v>60</v>
      </c>
      <c r="I247" s="19">
        <v>75.010000000000005</v>
      </c>
      <c r="J247" s="4" t="s">
        <v>13</v>
      </c>
      <c r="K247" s="4"/>
    </row>
    <row r="248" spans="1:11" ht="41.25" customHeight="1" x14ac:dyDescent="0.25">
      <c r="A248" s="4">
        <v>6</v>
      </c>
      <c r="B248" s="9" t="s">
        <v>98</v>
      </c>
      <c r="C248" s="130">
        <v>135.02000000000001</v>
      </c>
      <c r="D248" s="4" t="s">
        <v>103</v>
      </c>
      <c r="E248" s="33">
        <v>45566</v>
      </c>
      <c r="F248" s="18">
        <v>0.9</v>
      </c>
      <c r="G248" s="19">
        <v>60.01</v>
      </c>
      <c r="H248" s="19">
        <v>60.01</v>
      </c>
      <c r="I248" s="19">
        <v>75.010000000000005</v>
      </c>
      <c r="J248" s="4" t="s">
        <v>13</v>
      </c>
      <c r="K248" s="4"/>
    </row>
    <row r="249" spans="1:11" x14ac:dyDescent="0.25">
      <c r="A249" s="111"/>
      <c r="B249" s="160" t="s">
        <v>0</v>
      </c>
      <c r="C249" s="160"/>
      <c r="D249" s="160"/>
      <c r="E249" s="160"/>
      <c r="F249" s="160"/>
      <c r="G249" s="160"/>
      <c r="H249" s="160"/>
      <c r="I249" s="160"/>
      <c r="J249" s="160"/>
      <c r="K249" s="160"/>
    </row>
    <row r="250" spans="1:11" ht="15" customHeight="1" x14ac:dyDescent="0.25">
      <c r="A250" s="111"/>
      <c r="B250" s="160" t="s">
        <v>17</v>
      </c>
      <c r="C250" s="160"/>
      <c r="D250" s="160"/>
      <c r="E250" s="160"/>
      <c r="F250" s="160"/>
      <c r="G250" s="160"/>
      <c r="H250" s="160"/>
      <c r="I250" s="160"/>
      <c r="J250" s="160"/>
      <c r="K250" s="160"/>
    </row>
    <row r="251" spans="1:11" x14ac:dyDescent="0.25">
      <c r="A251" s="155" t="s">
        <v>18</v>
      </c>
      <c r="B251" s="155"/>
      <c r="C251" s="155"/>
      <c r="D251" s="155"/>
      <c r="E251" s="155"/>
      <c r="F251" s="155"/>
      <c r="G251" s="155"/>
      <c r="H251" s="155"/>
      <c r="I251" s="155"/>
      <c r="J251" s="155"/>
      <c r="K251" s="155"/>
    </row>
    <row r="252" spans="1:11" ht="15" customHeight="1" x14ac:dyDescent="0.25">
      <c r="A252" s="116"/>
      <c r="B252" s="142"/>
      <c r="C252" s="58"/>
      <c r="D252" s="59"/>
      <c r="E252" s="59"/>
      <c r="F252" s="59"/>
      <c r="G252" s="60"/>
      <c r="H252" s="60"/>
      <c r="I252" s="60"/>
      <c r="J252" s="156" t="s">
        <v>453</v>
      </c>
      <c r="K252" s="156"/>
    </row>
    <row r="253" spans="1:11" ht="67.5" customHeight="1" x14ac:dyDescent="0.25">
      <c r="A253" s="50" t="s">
        <v>1</v>
      </c>
      <c r="B253" s="51" t="s">
        <v>2</v>
      </c>
      <c r="C253" s="51" t="s">
        <v>102</v>
      </c>
      <c r="D253" s="50" t="s">
        <v>16</v>
      </c>
      <c r="E253" s="50" t="s">
        <v>4</v>
      </c>
      <c r="F253" s="50" t="s">
        <v>5</v>
      </c>
      <c r="G253" s="51" t="s">
        <v>6</v>
      </c>
      <c r="H253" s="51" t="s">
        <v>7</v>
      </c>
      <c r="I253" s="51" t="s">
        <v>8</v>
      </c>
      <c r="J253" s="51" t="s">
        <v>9</v>
      </c>
      <c r="K253" s="51" t="s">
        <v>10</v>
      </c>
    </row>
    <row r="254" spans="1:11" x14ac:dyDescent="0.25">
      <c r="A254" s="52">
        <v>1</v>
      </c>
      <c r="B254" s="57">
        <v>2</v>
      </c>
      <c r="C254" s="53">
        <v>3</v>
      </c>
      <c r="D254" s="54">
        <v>4</v>
      </c>
      <c r="E254" s="54">
        <v>5</v>
      </c>
      <c r="F254" s="54" t="s">
        <v>11</v>
      </c>
      <c r="G254" s="53">
        <v>7</v>
      </c>
      <c r="H254" s="53">
        <v>8</v>
      </c>
      <c r="I254" s="53">
        <v>9</v>
      </c>
      <c r="J254" s="53">
        <v>10</v>
      </c>
      <c r="K254" s="53">
        <v>11</v>
      </c>
    </row>
    <row r="255" spans="1:11" ht="18.75" customHeight="1" x14ac:dyDescent="0.25">
      <c r="A255" s="157" t="s">
        <v>222</v>
      </c>
      <c r="B255" s="158"/>
      <c r="C255" s="158"/>
      <c r="D255" s="158"/>
      <c r="E255" s="158"/>
      <c r="F255" s="158"/>
      <c r="G255" s="158"/>
      <c r="H255" s="158"/>
      <c r="I255" s="158"/>
      <c r="J255" s="158"/>
      <c r="K255" s="159"/>
    </row>
    <row r="256" spans="1:11" ht="33" customHeight="1" x14ac:dyDescent="0.25">
      <c r="A256" s="4">
        <v>7</v>
      </c>
      <c r="B256" s="9" t="s">
        <v>99</v>
      </c>
      <c r="C256" s="130">
        <v>135.19</v>
      </c>
      <c r="D256" s="4" t="s">
        <v>103</v>
      </c>
      <c r="E256" s="33">
        <v>45261</v>
      </c>
      <c r="F256" s="18">
        <v>0.85</v>
      </c>
      <c r="G256" s="19">
        <v>60.08</v>
      </c>
      <c r="H256" s="19">
        <v>60.08</v>
      </c>
      <c r="I256" s="19">
        <v>75.11</v>
      </c>
      <c r="J256" s="4" t="s">
        <v>13</v>
      </c>
      <c r="K256" s="4"/>
    </row>
    <row r="257" spans="1:11" ht="38.25" x14ac:dyDescent="0.25">
      <c r="A257" s="4">
        <v>8</v>
      </c>
      <c r="B257" s="9" t="s">
        <v>100</v>
      </c>
      <c r="C257" s="130">
        <v>103.26</v>
      </c>
      <c r="D257" s="4" t="s">
        <v>103</v>
      </c>
      <c r="E257" s="33">
        <v>45261</v>
      </c>
      <c r="F257" s="18">
        <v>0.7</v>
      </c>
      <c r="G257" s="19">
        <v>45.9</v>
      </c>
      <c r="H257" s="19">
        <v>45.9</v>
      </c>
      <c r="I257" s="19">
        <v>57.36</v>
      </c>
      <c r="J257" s="4" t="s">
        <v>13</v>
      </c>
      <c r="K257" s="4"/>
    </row>
    <row r="258" spans="1:11" x14ac:dyDescent="0.25">
      <c r="A258" s="23"/>
      <c r="B258" s="153" t="s">
        <v>14</v>
      </c>
      <c r="C258" s="133" t="s">
        <v>338</v>
      </c>
      <c r="D258" s="10"/>
      <c r="E258" s="10"/>
      <c r="F258" s="25"/>
      <c r="G258" s="133" t="s">
        <v>339</v>
      </c>
      <c r="H258" s="133" t="s">
        <v>340</v>
      </c>
      <c r="I258" s="133" t="s">
        <v>341</v>
      </c>
      <c r="J258" s="10"/>
      <c r="K258" s="10"/>
    </row>
    <row r="259" spans="1:11" x14ac:dyDescent="0.25">
      <c r="A259" s="157" t="s">
        <v>223</v>
      </c>
      <c r="B259" s="158"/>
      <c r="C259" s="158"/>
      <c r="D259" s="158"/>
      <c r="E259" s="158"/>
      <c r="F259" s="158"/>
      <c r="G259" s="158"/>
      <c r="H259" s="158"/>
      <c r="I259" s="158"/>
      <c r="J259" s="158"/>
      <c r="K259" s="159"/>
    </row>
    <row r="260" spans="1:11" ht="42.75" customHeight="1" x14ac:dyDescent="0.25">
      <c r="A260" s="4">
        <v>1</v>
      </c>
      <c r="B260" s="9" t="s">
        <v>400</v>
      </c>
      <c r="C260" s="13" t="s">
        <v>309</v>
      </c>
      <c r="D260" s="34" t="s">
        <v>114</v>
      </c>
      <c r="E260" s="4">
        <v>2023</v>
      </c>
      <c r="F260" s="18">
        <v>0.9</v>
      </c>
      <c r="G260" s="18" t="s">
        <v>13</v>
      </c>
      <c r="H260" s="19" t="s">
        <v>13</v>
      </c>
      <c r="I260" s="19">
        <v>245.55</v>
      </c>
      <c r="J260" s="19" t="s">
        <v>13</v>
      </c>
      <c r="K260" s="4"/>
    </row>
    <row r="261" spans="1:11" ht="44.25" customHeight="1" x14ac:dyDescent="0.25">
      <c r="A261" s="41">
        <v>2</v>
      </c>
      <c r="B261" s="141" t="s">
        <v>401</v>
      </c>
      <c r="C261" s="121" t="s">
        <v>310</v>
      </c>
      <c r="D261" s="87" t="s">
        <v>114</v>
      </c>
      <c r="E261" s="41">
        <v>2023</v>
      </c>
      <c r="F261" s="42">
        <v>0.85</v>
      </c>
      <c r="G261" s="42" t="s">
        <v>13</v>
      </c>
      <c r="H261" s="43" t="s">
        <v>13</v>
      </c>
      <c r="I261" s="43">
        <v>818.5</v>
      </c>
      <c r="J261" s="43" t="s">
        <v>13</v>
      </c>
      <c r="K261" s="41"/>
    </row>
    <row r="262" spans="1:11" ht="53.25" customHeight="1" x14ac:dyDescent="0.25">
      <c r="A262" s="4">
        <v>3</v>
      </c>
      <c r="B262" s="9" t="s">
        <v>402</v>
      </c>
      <c r="C262" s="13" t="s">
        <v>311</v>
      </c>
      <c r="D262" s="34" t="s">
        <v>115</v>
      </c>
      <c r="E262" s="4">
        <v>2023</v>
      </c>
      <c r="F262" s="18">
        <v>0.8</v>
      </c>
      <c r="G262" s="19">
        <v>5.48</v>
      </c>
      <c r="H262" s="19">
        <v>5.48</v>
      </c>
      <c r="I262" s="19">
        <v>131.62</v>
      </c>
      <c r="J262" s="19" t="s">
        <v>117</v>
      </c>
      <c r="K262" s="4"/>
    </row>
    <row r="263" spans="1:11" ht="64.5" customHeight="1" x14ac:dyDescent="0.25">
      <c r="A263" s="4">
        <v>4</v>
      </c>
      <c r="B263" s="9" t="s">
        <v>403</v>
      </c>
      <c r="C263" s="13" t="s">
        <v>311</v>
      </c>
      <c r="D263" s="34" t="s">
        <v>115</v>
      </c>
      <c r="E263" s="4">
        <v>2023</v>
      </c>
      <c r="F263" s="18">
        <v>0.95</v>
      </c>
      <c r="G263" s="19">
        <v>5.48</v>
      </c>
      <c r="H263" s="19">
        <v>5.48</v>
      </c>
      <c r="I263" s="19">
        <v>131.62</v>
      </c>
      <c r="J263" s="19" t="s">
        <v>13</v>
      </c>
      <c r="K263" s="4"/>
    </row>
    <row r="264" spans="1:11" ht="51.75" customHeight="1" x14ac:dyDescent="0.25">
      <c r="A264" s="4">
        <v>5</v>
      </c>
      <c r="B264" s="9" t="s">
        <v>404</v>
      </c>
      <c r="C264" s="13" t="s">
        <v>312</v>
      </c>
      <c r="D264" s="34" t="s">
        <v>44</v>
      </c>
      <c r="E264" s="4">
        <v>2023</v>
      </c>
      <c r="F264" s="18">
        <v>0.8</v>
      </c>
      <c r="G264" s="19">
        <v>18.600000000000001</v>
      </c>
      <c r="H264" s="19">
        <v>86.4</v>
      </c>
      <c r="I264" s="19">
        <v>123.6</v>
      </c>
      <c r="J264" s="4" t="s">
        <v>13</v>
      </c>
      <c r="K264" s="4"/>
    </row>
    <row r="265" spans="1:11" x14ac:dyDescent="0.25">
      <c r="A265" s="111"/>
      <c r="B265" s="160" t="s">
        <v>0</v>
      </c>
      <c r="C265" s="160"/>
      <c r="D265" s="160"/>
      <c r="E265" s="160"/>
      <c r="F265" s="160"/>
      <c r="G265" s="160"/>
      <c r="H265" s="160"/>
      <c r="I265" s="160"/>
      <c r="J265" s="160"/>
      <c r="K265" s="160"/>
    </row>
    <row r="266" spans="1:11" ht="15" customHeight="1" x14ac:dyDescent="0.25">
      <c r="A266" s="111"/>
      <c r="B266" s="160" t="s">
        <v>17</v>
      </c>
      <c r="C266" s="160"/>
      <c r="D266" s="160"/>
      <c r="E266" s="160"/>
      <c r="F266" s="160"/>
      <c r="G266" s="160"/>
      <c r="H266" s="160"/>
      <c r="I266" s="160"/>
      <c r="J266" s="160"/>
      <c r="K266" s="160"/>
    </row>
    <row r="267" spans="1:11" x14ac:dyDescent="0.25">
      <c r="A267" s="155" t="s">
        <v>18</v>
      </c>
      <c r="B267" s="155"/>
      <c r="C267" s="155"/>
      <c r="D267" s="155"/>
      <c r="E267" s="155"/>
      <c r="F267" s="155"/>
      <c r="G267" s="155"/>
      <c r="H267" s="155"/>
      <c r="I267" s="155"/>
      <c r="J267" s="155"/>
      <c r="K267" s="155"/>
    </row>
    <row r="268" spans="1:11" ht="15.75" customHeight="1" x14ac:dyDescent="0.25">
      <c r="A268" s="116"/>
      <c r="B268" s="142"/>
      <c r="C268" s="58"/>
      <c r="D268" s="59"/>
      <c r="E268" s="59"/>
      <c r="F268" s="59"/>
      <c r="G268" s="60"/>
      <c r="H268" s="60"/>
      <c r="I268" s="60"/>
      <c r="J268" s="156" t="s">
        <v>453</v>
      </c>
      <c r="K268" s="156"/>
    </row>
    <row r="269" spans="1:11" ht="66.75" customHeight="1" x14ac:dyDescent="0.25">
      <c r="A269" s="50" t="s">
        <v>1</v>
      </c>
      <c r="B269" s="51" t="s">
        <v>2</v>
      </c>
      <c r="C269" s="51" t="s">
        <v>102</v>
      </c>
      <c r="D269" s="50" t="s">
        <v>16</v>
      </c>
      <c r="E269" s="50" t="s">
        <v>4</v>
      </c>
      <c r="F269" s="50" t="s">
        <v>5</v>
      </c>
      <c r="G269" s="51" t="s">
        <v>6</v>
      </c>
      <c r="H269" s="51" t="s">
        <v>7</v>
      </c>
      <c r="I269" s="51" t="s">
        <v>8</v>
      </c>
      <c r="J269" s="51" t="s">
        <v>9</v>
      </c>
      <c r="K269" s="51" t="s">
        <v>10</v>
      </c>
    </row>
    <row r="270" spans="1:11" x14ac:dyDescent="0.25">
      <c r="A270" s="52">
        <v>1</v>
      </c>
      <c r="B270" s="57">
        <v>2</v>
      </c>
      <c r="C270" s="53">
        <v>3</v>
      </c>
      <c r="D270" s="54">
        <v>4</v>
      </c>
      <c r="E270" s="54">
        <v>5</v>
      </c>
      <c r="F270" s="54" t="s">
        <v>11</v>
      </c>
      <c r="G270" s="53">
        <v>7</v>
      </c>
      <c r="H270" s="53">
        <v>8</v>
      </c>
      <c r="I270" s="53">
        <v>9</v>
      </c>
      <c r="J270" s="53">
        <v>10</v>
      </c>
      <c r="K270" s="53">
        <v>11</v>
      </c>
    </row>
    <row r="271" spans="1:11" x14ac:dyDescent="0.25">
      <c r="A271" s="157" t="s">
        <v>223</v>
      </c>
      <c r="B271" s="158"/>
      <c r="C271" s="158"/>
      <c r="D271" s="158"/>
      <c r="E271" s="158"/>
      <c r="F271" s="158"/>
      <c r="G271" s="158"/>
      <c r="H271" s="158"/>
      <c r="I271" s="158"/>
      <c r="J271" s="158"/>
      <c r="K271" s="159"/>
    </row>
    <row r="272" spans="1:11" ht="44.25" customHeight="1" x14ac:dyDescent="0.25">
      <c r="A272" s="4">
        <v>6</v>
      </c>
      <c r="B272" s="146" t="s">
        <v>104</v>
      </c>
      <c r="C272" s="13" t="s">
        <v>313</v>
      </c>
      <c r="D272" s="34" t="s">
        <v>101</v>
      </c>
      <c r="E272" s="4">
        <v>2023</v>
      </c>
      <c r="F272" s="18">
        <v>0.84</v>
      </c>
      <c r="G272" s="19" t="s">
        <v>13</v>
      </c>
      <c r="H272" s="19" t="s">
        <v>13</v>
      </c>
      <c r="I272" s="19">
        <v>187.5</v>
      </c>
      <c r="J272" s="4" t="s">
        <v>13</v>
      </c>
      <c r="K272" s="4"/>
    </row>
    <row r="273" spans="1:11" ht="47.25" customHeight="1" x14ac:dyDescent="0.25">
      <c r="A273" s="4">
        <v>7</v>
      </c>
      <c r="B273" s="9" t="s">
        <v>105</v>
      </c>
      <c r="C273" s="13" t="s">
        <v>314</v>
      </c>
      <c r="D273" s="34" t="s">
        <v>116</v>
      </c>
      <c r="E273" s="4">
        <v>2023</v>
      </c>
      <c r="F273" s="18">
        <v>0.5</v>
      </c>
      <c r="G273" s="19" t="s">
        <v>13</v>
      </c>
      <c r="H273" s="19">
        <v>137.5</v>
      </c>
      <c r="I273" s="19">
        <v>112.5</v>
      </c>
      <c r="J273" s="4" t="s">
        <v>13</v>
      </c>
      <c r="K273" s="4"/>
    </row>
    <row r="274" spans="1:11" ht="57.75" customHeight="1" x14ac:dyDescent="0.25">
      <c r="A274" s="4">
        <v>8</v>
      </c>
      <c r="B274" s="9" t="s">
        <v>106</v>
      </c>
      <c r="C274" s="13" t="s">
        <v>315</v>
      </c>
      <c r="D274" s="34" t="s">
        <v>116</v>
      </c>
      <c r="E274" s="4">
        <v>2023</v>
      </c>
      <c r="F274" s="18">
        <v>0.75</v>
      </c>
      <c r="G274" s="19">
        <v>86.88</v>
      </c>
      <c r="H274" s="19">
        <v>86.88</v>
      </c>
      <c r="I274" s="19">
        <v>35.32</v>
      </c>
      <c r="J274" s="4" t="s">
        <v>13</v>
      </c>
      <c r="K274" s="4"/>
    </row>
    <row r="275" spans="1:11" ht="58.5" customHeight="1" x14ac:dyDescent="0.25">
      <c r="A275" s="4">
        <v>9</v>
      </c>
      <c r="B275" s="9" t="s">
        <v>405</v>
      </c>
      <c r="C275" s="13" t="s">
        <v>316</v>
      </c>
      <c r="D275" s="34" t="s">
        <v>116</v>
      </c>
      <c r="E275" s="4">
        <v>2023</v>
      </c>
      <c r="F275" s="18">
        <v>0.2</v>
      </c>
      <c r="G275" s="19">
        <v>7.21</v>
      </c>
      <c r="H275" s="19">
        <v>110.04</v>
      </c>
      <c r="I275" s="19">
        <v>139.96</v>
      </c>
      <c r="J275" s="4" t="s">
        <v>13</v>
      </c>
      <c r="K275" s="4"/>
    </row>
    <row r="276" spans="1:11" ht="55.5" customHeight="1" x14ac:dyDescent="0.25">
      <c r="A276" s="4">
        <v>10</v>
      </c>
      <c r="B276" s="9" t="s">
        <v>406</v>
      </c>
      <c r="C276" s="13" t="s">
        <v>352</v>
      </c>
      <c r="D276" s="34" t="s">
        <v>116</v>
      </c>
      <c r="E276" s="4">
        <v>2023</v>
      </c>
      <c r="F276" s="18">
        <v>0.75</v>
      </c>
      <c r="G276" s="19">
        <v>611.04</v>
      </c>
      <c r="H276" s="19">
        <v>625.82000000000005</v>
      </c>
      <c r="I276" s="19">
        <v>1936.18</v>
      </c>
      <c r="J276" s="4" t="s">
        <v>13</v>
      </c>
      <c r="K276" s="4"/>
    </row>
    <row r="277" spans="1:11" ht="67.5" customHeight="1" x14ac:dyDescent="0.25">
      <c r="A277" s="4">
        <v>11</v>
      </c>
      <c r="B277" s="9" t="s">
        <v>107</v>
      </c>
      <c r="C277" s="13" t="s">
        <v>352</v>
      </c>
      <c r="D277" s="34" t="s">
        <v>116</v>
      </c>
      <c r="E277" s="4">
        <v>2023</v>
      </c>
      <c r="F277" s="18">
        <v>0.91</v>
      </c>
      <c r="G277" s="19">
        <v>360.88</v>
      </c>
      <c r="H277" s="19">
        <v>360.88</v>
      </c>
      <c r="I277" s="19">
        <v>2201.12</v>
      </c>
      <c r="J277" s="4" t="s">
        <v>13</v>
      </c>
      <c r="K277" s="4"/>
    </row>
    <row r="278" spans="1:11" ht="25.5" customHeight="1" x14ac:dyDescent="0.25">
      <c r="A278" s="1"/>
      <c r="B278" s="107"/>
      <c r="C278" s="68"/>
      <c r="D278" s="85"/>
      <c r="E278" s="1"/>
      <c r="F278" s="69"/>
      <c r="G278" s="70"/>
      <c r="H278" s="70"/>
      <c r="I278" s="70"/>
      <c r="J278" s="1"/>
      <c r="K278" s="1"/>
    </row>
    <row r="279" spans="1:11" ht="19.5" customHeight="1" x14ac:dyDescent="0.25">
      <c r="A279" s="111"/>
      <c r="B279" s="160" t="s">
        <v>0</v>
      </c>
      <c r="C279" s="160"/>
      <c r="D279" s="160"/>
      <c r="E279" s="160"/>
      <c r="F279" s="160"/>
      <c r="G279" s="160"/>
      <c r="H279" s="160"/>
      <c r="I279" s="160"/>
      <c r="J279" s="160"/>
      <c r="K279" s="160"/>
    </row>
    <row r="280" spans="1:11" ht="15" customHeight="1" x14ac:dyDescent="0.25">
      <c r="A280" s="111"/>
      <c r="B280" s="160" t="s">
        <v>17</v>
      </c>
      <c r="C280" s="160"/>
      <c r="D280" s="160"/>
      <c r="E280" s="160"/>
      <c r="F280" s="160"/>
      <c r="G280" s="160"/>
      <c r="H280" s="160"/>
      <c r="I280" s="160"/>
      <c r="J280" s="160"/>
      <c r="K280" s="160"/>
    </row>
    <row r="281" spans="1:11" x14ac:dyDescent="0.25">
      <c r="A281" s="155" t="s">
        <v>18</v>
      </c>
      <c r="B281" s="155"/>
      <c r="C281" s="155"/>
      <c r="D281" s="155"/>
      <c r="E281" s="155"/>
      <c r="F281" s="155"/>
      <c r="G281" s="155"/>
      <c r="H281" s="155"/>
      <c r="I281" s="155"/>
      <c r="J281" s="155"/>
      <c r="K281" s="155"/>
    </row>
    <row r="282" spans="1:11" ht="15" customHeight="1" x14ac:dyDescent="0.25">
      <c r="A282" s="116"/>
      <c r="B282" s="142"/>
      <c r="C282" s="58"/>
      <c r="D282" s="59"/>
      <c r="E282" s="59"/>
      <c r="F282" s="59"/>
      <c r="G282" s="60"/>
      <c r="H282" s="60"/>
      <c r="I282" s="60"/>
      <c r="J282" s="156" t="s">
        <v>453</v>
      </c>
      <c r="K282" s="156"/>
    </row>
    <row r="283" spans="1:11" ht="66" customHeight="1" x14ac:dyDescent="0.25">
      <c r="A283" s="50" t="s">
        <v>1</v>
      </c>
      <c r="B283" s="51" t="s">
        <v>2</v>
      </c>
      <c r="C283" s="51" t="s">
        <v>102</v>
      </c>
      <c r="D283" s="50" t="s">
        <v>16</v>
      </c>
      <c r="E283" s="50" t="s">
        <v>4</v>
      </c>
      <c r="F283" s="50" t="s">
        <v>5</v>
      </c>
      <c r="G283" s="51" t="s">
        <v>6</v>
      </c>
      <c r="H283" s="51" t="s">
        <v>7</v>
      </c>
      <c r="I283" s="51" t="s">
        <v>8</v>
      </c>
      <c r="J283" s="51" t="s">
        <v>9</v>
      </c>
      <c r="K283" s="51" t="s">
        <v>10</v>
      </c>
    </row>
    <row r="284" spans="1:11" x14ac:dyDescent="0.25">
      <c r="A284" s="52">
        <v>1</v>
      </c>
      <c r="B284" s="57">
        <v>2</v>
      </c>
      <c r="C284" s="53">
        <v>3</v>
      </c>
      <c r="D284" s="54">
        <v>4</v>
      </c>
      <c r="E284" s="54">
        <v>5</v>
      </c>
      <c r="F284" s="54" t="s">
        <v>11</v>
      </c>
      <c r="G284" s="53">
        <v>7</v>
      </c>
      <c r="H284" s="53">
        <v>8</v>
      </c>
      <c r="I284" s="53">
        <v>9</v>
      </c>
      <c r="J284" s="53">
        <v>10</v>
      </c>
      <c r="K284" s="53">
        <v>11</v>
      </c>
    </row>
    <row r="285" spans="1:11" ht="15" customHeight="1" x14ac:dyDescent="0.25">
      <c r="A285" s="157" t="s">
        <v>223</v>
      </c>
      <c r="B285" s="158"/>
      <c r="C285" s="158"/>
      <c r="D285" s="158"/>
      <c r="E285" s="158"/>
      <c r="F285" s="158"/>
      <c r="G285" s="158"/>
      <c r="H285" s="158"/>
      <c r="I285" s="158"/>
      <c r="J285" s="158"/>
      <c r="K285" s="159"/>
    </row>
    <row r="286" spans="1:11" ht="50.25" customHeight="1" x14ac:dyDescent="0.25">
      <c r="A286" s="4">
        <v>12</v>
      </c>
      <c r="B286" s="9" t="s">
        <v>108</v>
      </c>
      <c r="C286" s="13" t="s">
        <v>317</v>
      </c>
      <c r="D286" s="34" t="s">
        <v>116</v>
      </c>
      <c r="E286" s="4">
        <v>2023</v>
      </c>
      <c r="F286" s="18">
        <v>0.9</v>
      </c>
      <c r="G286" s="19">
        <v>91.75</v>
      </c>
      <c r="H286" s="19">
        <v>115.16</v>
      </c>
      <c r="I286" s="19">
        <v>356.84</v>
      </c>
      <c r="J286" s="4" t="s">
        <v>13</v>
      </c>
      <c r="K286" s="4"/>
    </row>
    <row r="287" spans="1:11" ht="50.25" customHeight="1" x14ac:dyDescent="0.25">
      <c r="A287" s="41">
        <v>13</v>
      </c>
      <c r="B287" s="141" t="s">
        <v>109</v>
      </c>
      <c r="C287" s="121" t="s">
        <v>318</v>
      </c>
      <c r="D287" s="87" t="s">
        <v>116</v>
      </c>
      <c r="E287" s="41">
        <v>2023</v>
      </c>
      <c r="F287" s="42">
        <v>0.7</v>
      </c>
      <c r="G287" s="43">
        <v>10.74</v>
      </c>
      <c r="H287" s="43">
        <v>49.12</v>
      </c>
      <c r="I287" s="43">
        <v>96.88</v>
      </c>
      <c r="J287" s="41" t="s">
        <v>13</v>
      </c>
      <c r="K287" s="41"/>
    </row>
    <row r="288" spans="1:11" ht="48" customHeight="1" x14ac:dyDescent="0.25">
      <c r="A288" s="4">
        <v>14</v>
      </c>
      <c r="B288" s="9" t="s">
        <v>113</v>
      </c>
      <c r="C288" s="13" t="s">
        <v>352</v>
      </c>
      <c r="D288" s="34" t="s">
        <v>116</v>
      </c>
      <c r="E288" s="4">
        <v>2023</v>
      </c>
      <c r="F288" s="18">
        <v>0.85</v>
      </c>
      <c r="G288" s="19">
        <v>923.7</v>
      </c>
      <c r="H288" s="19">
        <v>1050.42</v>
      </c>
      <c r="I288" s="19">
        <v>1511.58</v>
      </c>
      <c r="J288" s="4" t="s">
        <v>13</v>
      </c>
      <c r="K288" s="4"/>
    </row>
    <row r="289" spans="1:11" ht="51.75" customHeight="1" x14ac:dyDescent="0.25">
      <c r="A289" s="4">
        <v>15</v>
      </c>
      <c r="B289" s="9" t="s">
        <v>110</v>
      </c>
      <c r="C289" s="13" t="s">
        <v>352</v>
      </c>
      <c r="D289" s="34" t="s">
        <v>116</v>
      </c>
      <c r="E289" s="4">
        <v>2023</v>
      </c>
      <c r="F289" s="18">
        <v>0.92</v>
      </c>
      <c r="G289" s="19">
        <v>1082.2</v>
      </c>
      <c r="H289" s="19">
        <v>1082.2</v>
      </c>
      <c r="I289" s="19">
        <v>1479.8</v>
      </c>
      <c r="J289" s="4" t="s">
        <v>13</v>
      </c>
      <c r="K289" s="4"/>
    </row>
    <row r="290" spans="1:11" ht="54.75" customHeight="1" x14ac:dyDescent="0.25">
      <c r="A290" s="4">
        <v>16</v>
      </c>
      <c r="B290" s="9" t="s">
        <v>407</v>
      </c>
      <c r="C290" s="13" t="s">
        <v>316</v>
      </c>
      <c r="D290" s="34" t="s">
        <v>116</v>
      </c>
      <c r="E290" s="4">
        <v>2023</v>
      </c>
      <c r="F290" s="18">
        <v>0.8</v>
      </c>
      <c r="G290" s="19">
        <v>49.35</v>
      </c>
      <c r="H290" s="19">
        <v>53.15</v>
      </c>
      <c r="I290" s="19">
        <v>196.85</v>
      </c>
      <c r="J290" s="4" t="s">
        <v>13</v>
      </c>
      <c r="K290" s="4"/>
    </row>
    <row r="291" spans="1:11" ht="54" customHeight="1" x14ac:dyDescent="0.25">
      <c r="A291" s="4">
        <v>17</v>
      </c>
      <c r="B291" s="9" t="s">
        <v>111</v>
      </c>
      <c r="C291" s="13" t="s">
        <v>352</v>
      </c>
      <c r="D291" s="34" t="s">
        <v>116</v>
      </c>
      <c r="E291" s="4">
        <v>2023</v>
      </c>
      <c r="F291" s="18">
        <v>0.85</v>
      </c>
      <c r="G291" s="19">
        <v>957.98</v>
      </c>
      <c r="H291" s="19">
        <v>1050.42</v>
      </c>
      <c r="I291" s="19">
        <v>1511.58</v>
      </c>
      <c r="J291" s="4" t="s">
        <v>13</v>
      </c>
      <c r="K291" s="4"/>
    </row>
    <row r="292" spans="1:11" ht="57" customHeight="1" x14ac:dyDescent="0.25">
      <c r="A292" s="4">
        <v>18</v>
      </c>
      <c r="B292" s="9" t="s">
        <v>112</v>
      </c>
      <c r="C292" s="13" t="s">
        <v>316</v>
      </c>
      <c r="D292" s="34" t="s">
        <v>116</v>
      </c>
      <c r="E292" s="4">
        <v>2023</v>
      </c>
      <c r="F292" s="18">
        <v>0.72</v>
      </c>
      <c r="G292" s="19">
        <v>18.739999999999998</v>
      </c>
      <c r="H292" s="19">
        <v>83.76</v>
      </c>
      <c r="I292" s="19">
        <v>166.24</v>
      </c>
      <c r="J292" s="4" t="s">
        <v>13</v>
      </c>
      <c r="K292" s="4"/>
    </row>
    <row r="293" spans="1:11" x14ac:dyDescent="0.25">
      <c r="A293" s="111"/>
      <c r="B293" s="160" t="s">
        <v>0</v>
      </c>
      <c r="C293" s="160"/>
      <c r="D293" s="160"/>
      <c r="E293" s="160"/>
      <c r="F293" s="160"/>
      <c r="G293" s="160"/>
      <c r="H293" s="160"/>
      <c r="I293" s="160"/>
      <c r="J293" s="160"/>
      <c r="K293" s="160"/>
    </row>
    <row r="294" spans="1:11" ht="15" customHeight="1" x14ac:dyDescent="0.25">
      <c r="A294" s="111"/>
      <c r="B294" s="160" t="s">
        <v>17</v>
      </c>
      <c r="C294" s="160"/>
      <c r="D294" s="160"/>
      <c r="E294" s="160"/>
      <c r="F294" s="160"/>
      <c r="G294" s="160"/>
      <c r="H294" s="160"/>
      <c r="I294" s="160"/>
      <c r="J294" s="160"/>
      <c r="K294" s="160"/>
    </row>
    <row r="295" spans="1:11" x14ac:dyDescent="0.25">
      <c r="A295" s="155" t="s">
        <v>18</v>
      </c>
      <c r="B295" s="155"/>
      <c r="C295" s="155"/>
      <c r="D295" s="155"/>
      <c r="E295" s="155"/>
      <c r="F295" s="155"/>
      <c r="G295" s="155"/>
      <c r="H295" s="155"/>
      <c r="I295" s="155"/>
      <c r="J295" s="155"/>
      <c r="K295" s="155"/>
    </row>
    <row r="296" spans="1:11" ht="16.5" customHeight="1" x14ac:dyDescent="0.25">
      <c r="A296" s="116"/>
      <c r="B296" s="142"/>
      <c r="C296" s="58"/>
      <c r="D296" s="59"/>
      <c r="E296" s="59"/>
      <c r="F296" s="59"/>
      <c r="G296" s="60"/>
      <c r="H296" s="60"/>
      <c r="I296" s="60"/>
      <c r="J296" s="156" t="s">
        <v>453</v>
      </c>
      <c r="K296" s="156"/>
    </row>
    <row r="297" spans="1:11" ht="66" customHeight="1" x14ac:dyDescent="0.25">
      <c r="A297" s="50" t="s">
        <v>1</v>
      </c>
      <c r="B297" s="51" t="s">
        <v>2</v>
      </c>
      <c r="C297" s="51" t="s">
        <v>102</v>
      </c>
      <c r="D297" s="50" t="s">
        <v>16</v>
      </c>
      <c r="E297" s="50" t="s">
        <v>4</v>
      </c>
      <c r="F297" s="50" t="s">
        <v>5</v>
      </c>
      <c r="G297" s="51" t="s">
        <v>6</v>
      </c>
      <c r="H297" s="51" t="s">
        <v>7</v>
      </c>
      <c r="I297" s="51" t="s">
        <v>8</v>
      </c>
      <c r="J297" s="51" t="s">
        <v>9</v>
      </c>
      <c r="K297" s="51" t="s">
        <v>10</v>
      </c>
    </row>
    <row r="298" spans="1:11" x14ac:dyDescent="0.25">
      <c r="A298" s="52">
        <v>1</v>
      </c>
      <c r="B298" s="57">
        <v>2</v>
      </c>
      <c r="C298" s="53">
        <v>3</v>
      </c>
      <c r="D298" s="54">
        <v>4</v>
      </c>
      <c r="E298" s="54">
        <v>5</v>
      </c>
      <c r="F298" s="54" t="s">
        <v>11</v>
      </c>
      <c r="G298" s="53">
        <v>7</v>
      </c>
      <c r="H298" s="53">
        <v>8</v>
      </c>
      <c r="I298" s="53">
        <v>9</v>
      </c>
      <c r="J298" s="53">
        <v>10</v>
      </c>
      <c r="K298" s="53">
        <v>11</v>
      </c>
    </row>
    <row r="299" spans="1:11" ht="15" customHeight="1" x14ac:dyDescent="0.25">
      <c r="A299" s="157" t="s">
        <v>223</v>
      </c>
      <c r="B299" s="158"/>
      <c r="C299" s="158"/>
      <c r="D299" s="158"/>
      <c r="E299" s="158"/>
      <c r="F299" s="158"/>
      <c r="G299" s="158"/>
      <c r="H299" s="158"/>
      <c r="I299" s="158"/>
      <c r="J299" s="158"/>
      <c r="K299" s="159"/>
    </row>
    <row r="300" spans="1:11" ht="51.75" customHeight="1" x14ac:dyDescent="0.25">
      <c r="A300" s="4">
        <v>19</v>
      </c>
      <c r="B300" s="9" t="s">
        <v>118</v>
      </c>
      <c r="C300" s="13" t="s">
        <v>316</v>
      </c>
      <c r="D300" s="34" t="s">
        <v>116</v>
      </c>
      <c r="E300" s="29">
        <v>2023</v>
      </c>
      <c r="F300" s="18">
        <v>0.6</v>
      </c>
      <c r="G300" s="19">
        <v>125</v>
      </c>
      <c r="H300" s="19">
        <v>128.19999999999999</v>
      </c>
      <c r="I300" s="19">
        <v>121.8</v>
      </c>
      <c r="J300" s="4" t="s">
        <v>13</v>
      </c>
      <c r="K300" s="4"/>
    </row>
    <row r="301" spans="1:11" ht="63" customHeight="1" x14ac:dyDescent="0.25">
      <c r="A301" s="4">
        <v>20</v>
      </c>
      <c r="B301" s="9" t="s">
        <v>408</v>
      </c>
      <c r="C301" s="13" t="s">
        <v>319</v>
      </c>
      <c r="D301" s="34" t="s">
        <v>15</v>
      </c>
      <c r="E301" s="29">
        <v>2023</v>
      </c>
      <c r="F301" s="18">
        <v>0.9</v>
      </c>
      <c r="G301" s="19">
        <v>50.62</v>
      </c>
      <c r="H301" s="19">
        <v>100</v>
      </c>
      <c r="I301" s="19">
        <v>150</v>
      </c>
      <c r="J301" s="4" t="s">
        <v>13</v>
      </c>
      <c r="K301" s="4"/>
    </row>
    <row r="302" spans="1:11" ht="42.75" customHeight="1" x14ac:dyDescent="0.25">
      <c r="A302" s="4">
        <v>21</v>
      </c>
      <c r="B302" s="9" t="s">
        <v>409</v>
      </c>
      <c r="C302" s="13" t="s">
        <v>320</v>
      </c>
      <c r="D302" s="34" t="s">
        <v>15</v>
      </c>
      <c r="E302" s="29">
        <v>2023</v>
      </c>
      <c r="F302" s="18">
        <v>0.75</v>
      </c>
      <c r="G302" s="19">
        <v>58.2</v>
      </c>
      <c r="H302" s="19">
        <v>68.8</v>
      </c>
      <c r="I302" s="19">
        <v>185.2</v>
      </c>
      <c r="J302" s="4" t="s">
        <v>13</v>
      </c>
      <c r="K302" s="4"/>
    </row>
    <row r="303" spans="1:11" ht="57" customHeight="1" x14ac:dyDescent="0.25">
      <c r="A303" s="4">
        <v>22</v>
      </c>
      <c r="B303" s="9" t="s">
        <v>410</v>
      </c>
      <c r="C303" s="13" t="s">
        <v>321</v>
      </c>
      <c r="D303" s="34" t="s">
        <v>15</v>
      </c>
      <c r="E303" s="29">
        <v>2023</v>
      </c>
      <c r="F303" s="18">
        <v>0.95</v>
      </c>
      <c r="G303" s="19">
        <v>191</v>
      </c>
      <c r="H303" s="19">
        <v>191</v>
      </c>
      <c r="I303" s="19">
        <v>191</v>
      </c>
      <c r="J303" s="4" t="s">
        <v>13</v>
      </c>
      <c r="K303" s="4"/>
    </row>
    <row r="304" spans="1:11" ht="63.75" customHeight="1" x14ac:dyDescent="0.25">
      <c r="A304" s="4">
        <v>23</v>
      </c>
      <c r="B304" s="9" t="s">
        <v>411</v>
      </c>
      <c r="C304" s="13" t="s">
        <v>320</v>
      </c>
      <c r="D304" s="34" t="s">
        <v>15</v>
      </c>
      <c r="E304" s="29">
        <v>2023</v>
      </c>
      <c r="F304" s="18">
        <v>0.3</v>
      </c>
      <c r="G304" s="19" t="s">
        <v>13</v>
      </c>
      <c r="H304" s="19">
        <v>127</v>
      </c>
      <c r="I304" s="19">
        <v>127</v>
      </c>
      <c r="J304" s="4" t="s">
        <v>13</v>
      </c>
      <c r="K304" s="4"/>
    </row>
    <row r="305" spans="1:11" ht="70.5" customHeight="1" x14ac:dyDescent="0.25">
      <c r="A305" s="4">
        <v>24</v>
      </c>
      <c r="B305" s="9" t="s">
        <v>119</v>
      </c>
      <c r="C305" s="13" t="s">
        <v>322</v>
      </c>
      <c r="D305" s="34" t="s">
        <v>15</v>
      </c>
      <c r="E305" s="29">
        <v>2023</v>
      </c>
      <c r="F305" s="18">
        <v>0.2</v>
      </c>
      <c r="G305" s="19" t="s">
        <v>13</v>
      </c>
      <c r="H305" s="19">
        <v>49.14</v>
      </c>
      <c r="I305" s="19">
        <v>223.86</v>
      </c>
      <c r="J305" s="4" t="s">
        <v>13</v>
      </c>
      <c r="K305" s="4"/>
    </row>
    <row r="306" spans="1:11" ht="14.25" customHeight="1" x14ac:dyDescent="0.25">
      <c r="A306" s="1"/>
      <c r="B306" s="107"/>
      <c r="C306" s="68"/>
      <c r="D306" s="85"/>
      <c r="E306" s="91"/>
      <c r="F306" s="69"/>
      <c r="G306" s="70"/>
      <c r="H306" s="70"/>
      <c r="I306" s="70"/>
      <c r="J306" s="1"/>
      <c r="K306" s="1"/>
    </row>
    <row r="307" spans="1:11" x14ac:dyDescent="0.25">
      <c r="A307" s="111"/>
      <c r="B307" s="160" t="s">
        <v>0</v>
      </c>
      <c r="C307" s="160"/>
      <c r="D307" s="160"/>
      <c r="E307" s="160"/>
      <c r="F307" s="160"/>
      <c r="G307" s="160"/>
      <c r="H307" s="160"/>
      <c r="I307" s="160"/>
      <c r="J307" s="160"/>
      <c r="K307" s="160"/>
    </row>
    <row r="308" spans="1:11" ht="15" customHeight="1" x14ac:dyDescent="0.25">
      <c r="A308" s="111"/>
      <c r="B308" s="160" t="s">
        <v>17</v>
      </c>
      <c r="C308" s="160"/>
      <c r="D308" s="160"/>
      <c r="E308" s="160"/>
      <c r="F308" s="160"/>
      <c r="G308" s="160"/>
      <c r="H308" s="160"/>
      <c r="I308" s="160"/>
      <c r="J308" s="160"/>
      <c r="K308" s="160"/>
    </row>
    <row r="309" spans="1:11" ht="14.25" customHeight="1" x14ac:dyDescent="0.25">
      <c r="A309" s="155" t="s">
        <v>18</v>
      </c>
      <c r="B309" s="155"/>
      <c r="C309" s="155"/>
      <c r="D309" s="155"/>
      <c r="E309" s="155"/>
      <c r="F309" s="155"/>
      <c r="G309" s="155"/>
      <c r="H309" s="155"/>
      <c r="I309" s="155"/>
      <c r="J309" s="155"/>
      <c r="K309" s="155"/>
    </row>
    <row r="310" spans="1:11" ht="15.75" customHeight="1" x14ac:dyDescent="0.25">
      <c r="A310" s="116"/>
      <c r="B310" s="142"/>
      <c r="C310" s="58"/>
      <c r="D310" s="59"/>
      <c r="E310" s="59"/>
      <c r="F310" s="59"/>
      <c r="G310" s="60"/>
      <c r="H310" s="60"/>
      <c r="I310" s="60"/>
      <c r="J310" s="156" t="s">
        <v>453</v>
      </c>
      <c r="K310" s="156"/>
    </row>
    <row r="311" spans="1:11" ht="63" customHeight="1" x14ac:dyDescent="0.25">
      <c r="A311" s="50" t="s">
        <v>1</v>
      </c>
      <c r="B311" s="51" t="s">
        <v>2</v>
      </c>
      <c r="C311" s="51" t="s">
        <v>102</v>
      </c>
      <c r="D311" s="50" t="s">
        <v>16</v>
      </c>
      <c r="E311" s="50" t="s">
        <v>4</v>
      </c>
      <c r="F311" s="50" t="s">
        <v>5</v>
      </c>
      <c r="G311" s="51" t="s">
        <v>6</v>
      </c>
      <c r="H311" s="51" t="s">
        <v>7</v>
      </c>
      <c r="I311" s="51" t="s">
        <v>8</v>
      </c>
      <c r="J311" s="51" t="s">
        <v>9</v>
      </c>
      <c r="K311" s="51" t="s">
        <v>10</v>
      </c>
    </row>
    <row r="312" spans="1:11" ht="12.75" customHeight="1" x14ac:dyDescent="0.25">
      <c r="A312" s="52">
        <v>1</v>
      </c>
      <c r="B312" s="57">
        <v>2</v>
      </c>
      <c r="C312" s="53">
        <v>3</v>
      </c>
      <c r="D312" s="54">
        <v>4</v>
      </c>
      <c r="E312" s="54">
        <v>5</v>
      </c>
      <c r="F312" s="54" t="s">
        <v>11</v>
      </c>
      <c r="G312" s="53">
        <v>7</v>
      </c>
      <c r="H312" s="53">
        <v>8</v>
      </c>
      <c r="I312" s="53">
        <v>9</v>
      </c>
      <c r="J312" s="53">
        <v>10</v>
      </c>
      <c r="K312" s="53">
        <v>11</v>
      </c>
    </row>
    <row r="313" spans="1:11" ht="13.5" customHeight="1" x14ac:dyDescent="0.25">
      <c r="A313" s="157" t="s">
        <v>223</v>
      </c>
      <c r="B313" s="158"/>
      <c r="C313" s="158"/>
      <c r="D313" s="158"/>
      <c r="E313" s="158"/>
      <c r="F313" s="158"/>
      <c r="G313" s="158"/>
      <c r="H313" s="158"/>
      <c r="I313" s="158"/>
      <c r="J313" s="158"/>
      <c r="K313" s="159"/>
    </row>
    <row r="314" spans="1:11" ht="51.75" customHeight="1" x14ac:dyDescent="0.25">
      <c r="A314" s="4">
        <v>25</v>
      </c>
      <c r="B314" s="9" t="s">
        <v>120</v>
      </c>
      <c r="C314" s="13" t="s">
        <v>323</v>
      </c>
      <c r="D314" s="34" t="s">
        <v>15</v>
      </c>
      <c r="E314" s="29">
        <v>2023</v>
      </c>
      <c r="F314" s="18">
        <v>0.93</v>
      </c>
      <c r="G314" s="19">
        <v>167.62</v>
      </c>
      <c r="H314" s="19">
        <v>167.62</v>
      </c>
      <c r="I314" s="19">
        <v>82.38</v>
      </c>
      <c r="J314" s="4" t="s">
        <v>13</v>
      </c>
      <c r="K314" s="4"/>
    </row>
    <row r="315" spans="1:11" ht="38.25" x14ac:dyDescent="0.25">
      <c r="A315" s="4">
        <v>26</v>
      </c>
      <c r="B315" s="9" t="s">
        <v>412</v>
      </c>
      <c r="C315" s="13" t="s">
        <v>322</v>
      </c>
      <c r="D315" s="34" t="s">
        <v>15</v>
      </c>
      <c r="E315" s="29">
        <v>2023</v>
      </c>
      <c r="F315" s="18">
        <v>0.65</v>
      </c>
      <c r="G315" s="19">
        <v>108.5</v>
      </c>
      <c r="H315" s="19">
        <v>122.85</v>
      </c>
      <c r="I315" s="19">
        <v>150.15</v>
      </c>
      <c r="J315" s="4" t="s">
        <v>13</v>
      </c>
      <c r="K315" s="16"/>
    </row>
    <row r="316" spans="1:11" ht="40.5" customHeight="1" x14ac:dyDescent="0.25">
      <c r="A316" s="4">
        <v>27</v>
      </c>
      <c r="B316" s="9" t="s">
        <v>121</v>
      </c>
      <c r="C316" s="13" t="s">
        <v>322</v>
      </c>
      <c r="D316" s="34" t="s">
        <v>15</v>
      </c>
      <c r="E316" s="29">
        <v>2023</v>
      </c>
      <c r="F316" s="18">
        <v>0.7</v>
      </c>
      <c r="G316" s="19" t="s">
        <v>13</v>
      </c>
      <c r="H316" s="19">
        <v>136.5</v>
      </c>
      <c r="I316" s="19">
        <v>136.5</v>
      </c>
      <c r="J316" s="4" t="s">
        <v>13</v>
      </c>
      <c r="K316" s="16"/>
    </row>
    <row r="317" spans="1:11" ht="48" customHeight="1" x14ac:dyDescent="0.25">
      <c r="A317" s="41">
        <v>28</v>
      </c>
      <c r="B317" s="141" t="s">
        <v>123</v>
      </c>
      <c r="C317" s="121" t="s">
        <v>322</v>
      </c>
      <c r="D317" s="87" t="s">
        <v>15</v>
      </c>
      <c r="E317" s="89">
        <v>2023</v>
      </c>
      <c r="F317" s="42">
        <v>0.45</v>
      </c>
      <c r="G317" s="43" t="s">
        <v>13</v>
      </c>
      <c r="H317" s="43">
        <v>136.5</v>
      </c>
      <c r="I317" s="43">
        <v>136.5</v>
      </c>
      <c r="J317" s="41" t="s">
        <v>13</v>
      </c>
      <c r="K317" s="90"/>
    </row>
    <row r="318" spans="1:11" ht="51.75" customHeight="1" x14ac:dyDescent="0.25">
      <c r="A318" s="4">
        <v>29</v>
      </c>
      <c r="B318" s="9" t="s">
        <v>122</v>
      </c>
      <c r="C318" s="13" t="s">
        <v>324</v>
      </c>
      <c r="D318" s="34" t="s">
        <v>15</v>
      </c>
      <c r="E318" s="29">
        <v>2023</v>
      </c>
      <c r="F318" s="18">
        <v>0.75</v>
      </c>
      <c r="G318" s="19">
        <v>34.03</v>
      </c>
      <c r="H318" s="19">
        <v>92.97</v>
      </c>
      <c r="I318" s="19">
        <v>161.03</v>
      </c>
      <c r="J318" s="4" t="s">
        <v>13</v>
      </c>
      <c r="K318" s="16"/>
    </row>
    <row r="319" spans="1:11" ht="51" customHeight="1" x14ac:dyDescent="0.25">
      <c r="A319" s="4">
        <v>30</v>
      </c>
      <c r="B319" s="9" t="s">
        <v>124</v>
      </c>
      <c r="C319" s="13" t="s">
        <v>325</v>
      </c>
      <c r="D319" s="34" t="s">
        <v>15</v>
      </c>
      <c r="E319" s="29">
        <v>2023</v>
      </c>
      <c r="F319" s="18">
        <v>0.1</v>
      </c>
      <c r="G319" s="19" t="s">
        <v>13</v>
      </c>
      <c r="H319" s="19">
        <v>75</v>
      </c>
      <c r="I319" s="19">
        <v>175</v>
      </c>
      <c r="J319" s="4" t="s">
        <v>13</v>
      </c>
      <c r="K319" s="16"/>
    </row>
    <row r="320" spans="1:11" ht="54.75" customHeight="1" x14ac:dyDescent="0.25">
      <c r="A320" s="4">
        <v>31</v>
      </c>
      <c r="B320" s="9" t="s">
        <v>125</v>
      </c>
      <c r="C320" s="13" t="s">
        <v>326</v>
      </c>
      <c r="D320" s="34" t="s">
        <v>15</v>
      </c>
      <c r="E320" s="29">
        <v>2023</v>
      </c>
      <c r="F320" s="18">
        <v>0.95</v>
      </c>
      <c r="G320" s="19">
        <v>65.5</v>
      </c>
      <c r="H320" s="19">
        <v>65.5</v>
      </c>
      <c r="I320" s="19">
        <v>65.489999999999995</v>
      </c>
      <c r="J320" s="4" t="s">
        <v>13</v>
      </c>
      <c r="K320" s="16"/>
    </row>
    <row r="321" spans="1:11" ht="15" customHeight="1" x14ac:dyDescent="0.25">
      <c r="A321" s="1"/>
      <c r="B321" s="107"/>
      <c r="C321" s="68"/>
      <c r="D321" s="85"/>
      <c r="E321" s="91"/>
      <c r="F321" s="69"/>
      <c r="G321" s="70"/>
      <c r="H321" s="70"/>
      <c r="I321" s="70"/>
      <c r="J321" s="1"/>
      <c r="K321" s="67"/>
    </row>
    <row r="322" spans="1:11" ht="20.25" customHeight="1" x14ac:dyDescent="0.25">
      <c r="A322" s="1"/>
      <c r="B322" s="107"/>
      <c r="C322" s="68"/>
      <c r="D322" s="85"/>
      <c r="E322" s="91"/>
      <c r="F322" s="69"/>
      <c r="G322" s="70"/>
      <c r="H322" s="70"/>
      <c r="I322" s="70"/>
      <c r="J322" s="1"/>
      <c r="K322" s="67"/>
    </row>
    <row r="323" spans="1:11" x14ac:dyDescent="0.25">
      <c r="A323" s="111"/>
      <c r="B323" s="160" t="s">
        <v>0</v>
      </c>
      <c r="C323" s="160"/>
      <c r="D323" s="160"/>
      <c r="E323" s="160"/>
      <c r="F323" s="160"/>
      <c r="G323" s="160"/>
      <c r="H323" s="160"/>
      <c r="I323" s="160"/>
      <c r="J323" s="160"/>
      <c r="K323" s="160"/>
    </row>
    <row r="324" spans="1:11" ht="15" customHeight="1" x14ac:dyDescent="0.25">
      <c r="A324" s="111"/>
      <c r="B324" s="160" t="s">
        <v>17</v>
      </c>
      <c r="C324" s="160"/>
      <c r="D324" s="160"/>
      <c r="E324" s="160"/>
      <c r="F324" s="160"/>
      <c r="G324" s="160"/>
      <c r="H324" s="160"/>
      <c r="I324" s="160"/>
      <c r="J324" s="160"/>
      <c r="K324" s="160"/>
    </row>
    <row r="325" spans="1:11" ht="15" customHeight="1" x14ac:dyDescent="0.25">
      <c r="A325" s="155" t="s">
        <v>18</v>
      </c>
      <c r="B325" s="155"/>
      <c r="C325" s="155"/>
      <c r="D325" s="155"/>
      <c r="E325" s="155"/>
      <c r="F325" s="155"/>
      <c r="G325" s="155"/>
      <c r="H325" s="155"/>
      <c r="I325" s="155"/>
      <c r="J325" s="155"/>
      <c r="K325" s="155"/>
    </row>
    <row r="326" spans="1:11" ht="15" customHeight="1" x14ac:dyDescent="0.25">
      <c r="A326" s="116"/>
      <c r="B326" s="142"/>
      <c r="C326" s="58"/>
      <c r="D326" s="59"/>
      <c r="E326" s="59"/>
      <c r="F326" s="59"/>
      <c r="G326" s="60"/>
      <c r="H326" s="60"/>
      <c r="I326" s="60"/>
      <c r="J326" s="156" t="s">
        <v>453</v>
      </c>
      <c r="K326" s="156"/>
    </row>
    <row r="327" spans="1:11" ht="65.25" customHeight="1" x14ac:dyDescent="0.25">
      <c r="A327" s="50" t="s">
        <v>1</v>
      </c>
      <c r="B327" s="51" t="s">
        <v>2</v>
      </c>
      <c r="C327" s="51" t="s">
        <v>102</v>
      </c>
      <c r="D327" s="50" t="s">
        <v>16</v>
      </c>
      <c r="E327" s="50" t="s">
        <v>4</v>
      </c>
      <c r="F327" s="50" t="s">
        <v>5</v>
      </c>
      <c r="G327" s="51" t="s">
        <v>6</v>
      </c>
      <c r="H327" s="51" t="s">
        <v>7</v>
      </c>
      <c r="I327" s="51" t="s">
        <v>8</v>
      </c>
      <c r="J327" s="51" t="s">
        <v>9</v>
      </c>
      <c r="K327" s="51" t="s">
        <v>10</v>
      </c>
    </row>
    <row r="328" spans="1:11" x14ac:dyDescent="0.25">
      <c r="A328" s="52">
        <v>1</v>
      </c>
      <c r="B328" s="57">
        <v>2</v>
      </c>
      <c r="C328" s="53">
        <v>3</v>
      </c>
      <c r="D328" s="54">
        <v>4</v>
      </c>
      <c r="E328" s="54">
        <v>5</v>
      </c>
      <c r="F328" s="54" t="s">
        <v>11</v>
      </c>
      <c r="G328" s="53">
        <v>7</v>
      </c>
      <c r="H328" s="53">
        <v>8</v>
      </c>
      <c r="I328" s="53">
        <v>9</v>
      </c>
      <c r="J328" s="53">
        <v>10</v>
      </c>
      <c r="K328" s="53">
        <v>11</v>
      </c>
    </row>
    <row r="329" spans="1:11" ht="14.25" customHeight="1" x14ac:dyDescent="0.25">
      <c r="A329" s="157" t="s">
        <v>223</v>
      </c>
      <c r="B329" s="158"/>
      <c r="C329" s="158"/>
      <c r="D329" s="158"/>
      <c r="E329" s="158"/>
      <c r="F329" s="158"/>
      <c r="G329" s="158"/>
      <c r="H329" s="158"/>
      <c r="I329" s="158"/>
      <c r="J329" s="158"/>
      <c r="K329" s="159"/>
    </row>
    <row r="330" spans="1:11" ht="51" customHeight="1" x14ac:dyDescent="0.25">
      <c r="A330" s="4">
        <v>32</v>
      </c>
      <c r="B330" s="9" t="s">
        <v>413</v>
      </c>
      <c r="C330" s="13" t="s">
        <v>326</v>
      </c>
      <c r="D330" s="34" t="s">
        <v>15</v>
      </c>
      <c r="E330" s="29">
        <v>2023</v>
      </c>
      <c r="F330" s="18">
        <v>0.95</v>
      </c>
      <c r="G330" s="19">
        <v>65.5</v>
      </c>
      <c r="H330" s="19">
        <v>65.5</v>
      </c>
      <c r="I330" s="19">
        <v>65.489999999999995</v>
      </c>
      <c r="J330" s="4" t="s">
        <v>13</v>
      </c>
      <c r="K330" s="16"/>
    </row>
    <row r="331" spans="1:11" ht="50.25" customHeight="1" x14ac:dyDescent="0.25">
      <c r="A331" s="4">
        <v>33</v>
      </c>
      <c r="B331" s="9" t="s">
        <v>126</v>
      </c>
      <c r="C331" s="13" t="s">
        <v>325</v>
      </c>
      <c r="D331" s="34" t="s">
        <v>15</v>
      </c>
      <c r="E331" s="29">
        <v>2023</v>
      </c>
      <c r="F331" s="18">
        <v>0.4</v>
      </c>
      <c r="G331" s="19">
        <v>60.53</v>
      </c>
      <c r="H331" s="19">
        <v>44.47</v>
      </c>
      <c r="I331" s="19">
        <v>205.53</v>
      </c>
      <c r="J331" s="4" t="s">
        <v>13</v>
      </c>
      <c r="K331" s="16"/>
    </row>
    <row r="332" spans="1:11" ht="50.25" customHeight="1" x14ac:dyDescent="0.25">
      <c r="A332" s="4">
        <v>34</v>
      </c>
      <c r="B332" s="9" t="s">
        <v>127</v>
      </c>
      <c r="C332" s="13" t="s">
        <v>327</v>
      </c>
      <c r="D332" s="34" t="s">
        <v>15</v>
      </c>
      <c r="E332" s="29">
        <v>2023</v>
      </c>
      <c r="F332" s="18">
        <v>0.8</v>
      </c>
      <c r="G332" s="19">
        <v>337.5</v>
      </c>
      <c r="H332" s="19">
        <v>337.5</v>
      </c>
      <c r="I332" s="19">
        <v>170.5</v>
      </c>
      <c r="J332" s="4" t="s">
        <v>13</v>
      </c>
      <c r="K332" s="16"/>
    </row>
    <row r="333" spans="1:11" ht="52.5" customHeight="1" x14ac:dyDescent="0.25">
      <c r="A333" s="4">
        <v>35</v>
      </c>
      <c r="B333" s="9" t="s">
        <v>128</v>
      </c>
      <c r="C333" s="13" t="s">
        <v>353</v>
      </c>
      <c r="D333" s="4" t="s">
        <v>47</v>
      </c>
      <c r="E333" s="29">
        <v>2023</v>
      </c>
      <c r="F333" s="18">
        <v>0.65</v>
      </c>
      <c r="G333" s="19">
        <v>356.17</v>
      </c>
      <c r="H333" s="19">
        <v>565</v>
      </c>
      <c r="I333" s="19">
        <v>565</v>
      </c>
      <c r="J333" s="4" t="s">
        <v>13</v>
      </c>
      <c r="K333" s="16"/>
    </row>
    <row r="334" spans="1:11" ht="54.75" customHeight="1" x14ac:dyDescent="0.25">
      <c r="A334" s="4">
        <v>36</v>
      </c>
      <c r="B334" s="9" t="s">
        <v>129</v>
      </c>
      <c r="C334" s="13" t="s">
        <v>353</v>
      </c>
      <c r="D334" s="4" t="s">
        <v>47</v>
      </c>
      <c r="E334" s="29">
        <v>2023</v>
      </c>
      <c r="F334" s="18">
        <v>0.45</v>
      </c>
      <c r="G334" s="19">
        <v>196.08</v>
      </c>
      <c r="H334" s="19">
        <v>368.92</v>
      </c>
      <c r="I334" s="19">
        <v>761.08</v>
      </c>
      <c r="J334" s="4" t="s">
        <v>13</v>
      </c>
      <c r="K334" s="16"/>
    </row>
    <row r="335" spans="1:11" ht="46.5" customHeight="1" x14ac:dyDescent="0.25">
      <c r="A335" s="4">
        <v>37</v>
      </c>
      <c r="B335" s="9" t="s">
        <v>131</v>
      </c>
      <c r="C335" s="13" t="s">
        <v>328</v>
      </c>
      <c r="D335" s="4" t="s">
        <v>47</v>
      </c>
      <c r="E335" s="29">
        <v>2023</v>
      </c>
      <c r="F335" s="18">
        <v>0.85</v>
      </c>
      <c r="G335" s="19">
        <v>125</v>
      </c>
      <c r="H335" s="19">
        <v>125</v>
      </c>
      <c r="I335" s="19">
        <v>125</v>
      </c>
      <c r="J335" s="4" t="s">
        <v>13</v>
      </c>
      <c r="K335" s="16"/>
    </row>
    <row r="336" spans="1:11" ht="54" customHeight="1" x14ac:dyDescent="0.25">
      <c r="A336" s="4">
        <v>38</v>
      </c>
      <c r="B336" s="9" t="s">
        <v>130</v>
      </c>
      <c r="C336" s="13" t="s">
        <v>328</v>
      </c>
      <c r="D336" s="4" t="s">
        <v>47</v>
      </c>
      <c r="E336" s="29">
        <v>2023</v>
      </c>
      <c r="F336" s="18">
        <v>0.45</v>
      </c>
      <c r="G336" s="19" t="s">
        <v>13</v>
      </c>
      <c r="H336" s="19">
        <v>45</v>
      </c>
      <c r="I336" s="19">
        <v>205</v>
      </c>
      <c r="J336" s="4" t="s">
        <v>13</v>
      </c>
      <c r="K336" s="16"/>
    </row>
    <row r="337" spans="1:11" ht="4.5" customHeight="1" x14ac:dyDescent="0.25">
      <c r="A337" s="1"/>
      <c r="B337" s="107"/>
      <c r="C337" s="68"/>
      <c r="D337" s="85"/>
      <c r="E337" s="91"/>
      <c r="F337" s="69"/>
      <c r="G337" s="70"/>
      <c r="H337" s="70"/>
      <c r="I337" s="70"/>
      <c r="J337" s="1"/>
      <c r="K337" s="67"/>
    </row>
    <row r="338" spans="1:11" x14ac:dyDescent="0.25">
      <c r="A338" s="111"/>
      <c r="B338" s="160" t="s">
        <v>0</v>
      </c>
      <c r="C338" s="160"/>
      <c r="D338" s="160"/>
      <c r="E338" s="160"/>
      <c r="F338" s="160"/>
      <c r="G338" s="160"/>
      <c r="H338" s="160"/>
      <c r="I338" s="160"/>
      <c r="J338" s="160"/>
      <c r="K338" s="160"/>
    </row>
    <row r="339" spans="1:11" ht="15" customHeight="1" x14ac:dyDescent="0.25">
      <c r="A339" s="111"/>
      <c r="B339" s="160" t="s">
        <v>17</v>
      </c>
      <c r="C339" s="160"/>
      <c r="D339" s="160"/>
      <c r="E339" s="160"/>
      <c r="F339" s="160"/>
      <c r="G339" s="160"/>
      <c r="H339" s="160"/>
      <c r="I339" s="160"/>
      <c r="J339" s="160"/>
      <c r="K339" s="160"/>
    </row>
    <row r="340" spans="1:11" ht="12" customHeight="1" x14ac:dyDescent="0.25">
      <c r="A340" s="155" t="s">
        <v>18</v>
      </c>
      <c r="B340" s="155"/>
      <c r="C340" s="155"/>
      <c r="D340" s="155"/>
      <c r="E340" s="155"/>
      <c r="F340" s="155"/>
      <c r="G340" s="155"/>
      <c r="H340" s="155"/>
      <c r="I340" s="155"/>
      <c r="J340" s="155"/>
      <c r="K340" s="155"/>
    </row>
    <row r="341" spans="1:11" ht="15" customHeight="1" x14ac:dyDescent="0.25">
      <c r="A341" s="116"/>
      <c r="B341" s="142"/>
      <c r="C341" s="58"/>
      <c r="D341" s="59"/>
      <c r="E341" s="59"/>
      <c r="F341" s="59"/>
      <c r="G341" s="60"/>
      <c r="H341" s="60"/>
      <c r="I341" s="60"/>
      <c r="J341" s="156" t="s">
        <v>453</v>
      </c>
      <c r="K341" s="156"/>
    </row>
    <row r="342" spans="1:11" ht="66.75" customHeight="1" x14ac:dyDescent="0.25">
      <c r="A342" s="50" t="s">
        <v>1</v>
      </c>
      <c r="B342" s="51" t="s">
        <v>2</v>
      </c>
      <c r="C342" s="51" t="s">
        <v>102</v>
      </c>
      <c r="D342" s="50" t="s">
        <v>16</v>
      </c>
      <c r="E342" s="50" t="s">
        <v>4</v>
      </c>
      <c r="F342" s="50" t="s">
        <v>5</v>
      </c>
      <c r="G342" s="51" t="s">
        <v>6</v>
      </c>
      <c r="H342" s="51" t="s">
        <v>7</v>
      </c>
      <c r="I342" s="51" t="s">
        <v>8</v>
      </c>
      <c r="J342" s="51" t="s">
        <v>9</v>
      </c>
      <c r="K342" s="51" t="s">
        <v>10</v>
      </c>
    </row>
    <row r="343" spans="1:11" x14ac:dyDescent="0.25">
      <c r="A343" s="52">
        <v>1</v>
      </c>
      <c r="B343" s="57">
        <v>2</v>
      </c>
      <c r="C343" s="53">
        <v>3</v>
      </c>
      <c r="D343" s="54">
        <v>4</v>
      </c>
      <c r="E343" s="54">
        <v>5</v>
      </c>
      <c r="F343" s="54" t="s">
        <v>11</v>
      </c>
      <c r="G343" s="53">
        <v>7</v>
      </c>
      <c r="H343" s="53">
        <v>8</v>
      </c>
      <c r="I343" s="53">
        <v>9</v>
      </c>
      <c r="J343" s="53">
        <v>10</v>
      </c>
      <c r="K343" s="53">
        <v>11</v>
      </c>
    </row>
    <row r="344" spans="1:11" x14ac:dyDescent="0.25">
      <c r="A344" s="157" t="s">
        <v>223</v>
      </c>
      <c r="B344" s="158"/>
      <c r="C344" s="158"/>
      <c r="D344" s="158"/>
      <c r="E344" s="158"/>
      <c r="F344" s="158"/>
      <c r="G344" s="158"/>
      <c r="H344" s="158"/>
      <c r="I344" s="158"/>
      <c r="J344" s="158"/>
      <c r="K344" s="159"/>
    </row>
    <row r="345" spans="1:11" ht="53.25" customHeight="1" x14ac:dyDescent="0.25">
      <c r="A345" s="4">
        <v>39</v>
      </c>
      <c r="B345" s="9" t="s">
        <v>132</v>
      </c>
      <c r="C345" s="13" t="s">
        <v>329</v>
      </c>
      <c r="D345" s="4" t="s">
        <v>47</v>
      </c>
      <c r="E345" s="29">
        <v>2023</v>
      </c>
      <c r="F345" s="18">
        <v>0.85</v>
      </c>
      <c r="G345" s="19">
        <v>299.83999999999997</v>
      </c>
      <c r="H345" s="19">
        <v>299.83999999999997</v>
      </c>
      <c r="I345" s="19">
        <v>225.16</v>
      </c>
      <c r="J345" s="4" t="s">
        <v>13</v>
      </c>
      <c r="K345" s="16"/>
    </row>
    <row r="346" spans="1:11" ht="51" customHeight="1" x14ac:dyDescent="0.25">
      <c r="A346" s="4">
        <v>40</v>
      </c>
      <c r="B346" s="9" t="s">
        <v>133</v>
      </c>
      <c r="C346" s="13" t="s">
        <v>328</v>
      </c>
      <c r="D346" s="4" t="s">
        <v>47</v>
      </c>
      <c r="E346" s="29">
        <v>2023</v>
      </c>
      <c r="F346" s="18">
        <v>0.6</v>
      </c>
      <c r="G346" s="19" t="s">
        <v>13</v>
      </c>
      <c r="H346" s="19">
        <v>45</v>
      </c>
      <c r="I346" s="19">
        <v>205</v>
      </c>
      <c r="J346" s="4" t="s">
        <v>13</v>
      </c>
      <c r="K346" s="16"/>
    </row>
    <row r="347" spans="1:11" ht="54" customHeight="1" x14ac:dyDescent="0.25">
      <c r="A347" s="4">
        <v>41</v>
      </c>
      <c r="B347" s="9" t="s">
        <v>134</v>
      </c>
      <c r="C347" s="13" t="s">
        <v>354</v>
      </c>
      <c r="D347" s="4" t="s">
        <v>47</v>
      </c>
      <c r="E347" s="29">
        <v>2023</v>
      </c>
      <c r="F347" s="18">
        <v>0.8</v>
      </c>
      <c r="G347" s="19">
        <v>900.62</v>
      </c>
      <c r="H347" s="19">
        <v>1263</v>
      </c>
      <c r="I347" s="19">
        <v>1263</v>
      </c>
      <c r="J347" s="4" t="s">
        <v>13</v>
      </c>
      <c r="K347" s="16"/>
    </row>
    <row r="348" spans="1:11" ht="54.75" customHeight="1" x14ac:dyDescent="0.25">
      <c r="A348" s="4">
        <v>42</v>
      </c>
      <c r="B348" s="9" t="s">
        <v>135</v>
      </c>
      <c r="C348" s="13" t="s">
        <v>330</v>
      </c>
      <c r="D348" s="4" t="s">
        <v>47</v>
      </c>
      <c r="E348" s="29">
        <v>2023</v>
      </c>
      <c r="F348" s="18">
        <v>0.9</v>
      </c>
      <c r="G348" s="19">
        <v>84.82</v>
      </c>
      <c r="H348" s="19">
        <v>125</v>
      </c>
      <c r="I348" s="19">
        <v>125</v>
      </c>
      <c r="J348" s="4" t="s">
        <v>13</v>
      </c>
      <c r="K348" s="16"/>
    </row>
    <row r="349" spans="1:11" ht="53.25" customHeight="1" x14ac:dyDescent="0.25">
      <c r="A349" s="4">
        <v>43</v>
      </c>
      <c r="B349" s="9" t="s">
        <v>136</v>
      </c>
      <c r="C349" s="13" t="s">
        <v>330</v>
      </c>
      <c r="D349" s="4" t="s">
        <v>47</v>
      </c>
      <c r="E349" s="29">
        <v>2023</v>
      </c>
      <c r="F349" s="18">
        <v>0.9</v>
      </c>
      <c r="G349" s="19">
        <v>51.7</v>
      </c>
      <c r="H349" s="19">
        <v>51.7</v>
      </c>
      <c r="I349" s="19">
        <v>198.3</v>
      </c>
      <c r="J349" s="4" t="s">
        <v>13</v>
      </c>
      <c r="K349" s="16"/>
    </row>
    <row r="350" spans="1:11" ht="53.25" customHeight="1" x14ac:dyDescent="0.25">
      <c r="A350" s="4">
        <v>44</v>
      </c>
      <c r="B350" s="9" t="s">
        <v>137</v>
      </c>
      <c r="C350" s="13" t="s">
        <v>355</v>
      </c>
      <c r="D350" s="4" t="s">
        <v>47</v>
      </c>
      <c r="E350" s="29">
        <v>2023</v>
      </c>
      <c r="F350" s="18">
        <v>0.9</v>
      </c>
      <c r="G350" s="19">
        <v>1074.23</v>
      </c>
      <c r="H350" s="19">
        <v>1263</v>
      </c>
      <c r="I350" s="19">
        <v>1263</v>
      </c>
      <c r="J350" s="4" t="s">
        <v>13</v>
      </c>
      <c r="K350" s="16"/>
    </row>
    <row r="351" spans="1:11" ht="54.75" customHeight="1" x14ac:dyDescent="0.25">
      <c r="A351" s="4">
        <v>45</v>
      </c>
      <c r="B351" s="9" t="s">
        <v>138</v>
      </c>
      <c r="C351" s="13" t="s">
        <v>331</v>
      </c>
      <c r="D351" s="4" t="s">
        <v>47</v>
      </c>
      <c r="E351" s="29">
        <v>2023</v>
      </c>
      <c r="F351" s="18">
        <v>0.7</v>
      </c>
      <c r="G351" s="19">
        <v>194.32</v>
      </c>
      <c r="H351" s="19">
        <v>194.32</v>
      </c>
      <c r="I351" s="19">
        <v>330.68</v>
      </c>
      <c r="J351" s="4" t="s">
        <v>13</v>
      </c>
      <c r="K351" s="16"/>
    </row>
    <row r="352" spans="1:11" x14ac:dyDescent="0.25">
      <c r="A352" s="111"/>
      <c r="B352" s="160" t="s">
        <v>0</v>
      </c>
      <c r="C352" s="160"/>
      <c r="D352" s="160"/>
      <c r="E352" s="160"/>
      <c r="F352" s="160"/>
      <c r="G352" s="160"/>
      <c r="H352" s="160"/>
      <c r="I352" s="160"/>
      <c r="J352" s="160"/>
      <c r="K352" s="160"/>
    </row>
    <row r="353" spans="1:11" ht="15" customHeight="1" x14ac:dyDescent="0.25">
      <c r="A353" s="111"/>
      <c r="B353" s="160" t="s">
        <v>17</v>
      </c>
      <c r="C353" s="160"/>
      <c r="D353" s="160"/>
      <c r="E353" s="160"/>
      <c r="F353" s="160"/>
      <c r="G353" s="160"/>
      <c r="H353" s="160"/>
      <c r="I353" s="160"/>
      <c r="J353" s="160"/>
      <c r="K353" s="160"/>
    </row>
    <row r="354" spans="1:11" ht="12" customHeight="1" x14ac:dyDescent="0.25">
      <c r="A354" s="155" t="s">
        <v>18</v>
      </c>
      <c r="B354" s="155"/>
      <c r="C354" s="155"/>
      <c r="D354" s="155"/>
      <c r="E354" s="155"/>
      <c r="F354" s="155"/>
      <c r="G354" s="155"/>
      <c r="H354" s="155"/>
      <c r="I354" s="155"/>
      <c r="J354" s="155"/>
      <c r="K354" s="155"/>
    </row>
    <row r="355" spans="1:11" ht="15" customHeight="1" x14ac:dyDescent="0.25">
      <c r="A355" s="116"/>
      <c r="B355" s="142"/>
      <c r="C355" s="58"/>
      <c r="D355" s="59"/>
      <c r="E355" s="59"/>
      <c r="F355" s="59"/>
      <c r="G355" s="60"/>
      <c r="H355" s="60"/>
      <c r="I355" s="60"/>
      <c r="J355" s="156" t="s">
        <v>453</v>
      </c>
      <c r="K355" s="156"/>
    </row>
    <row r="356" spans="1:11" ht="69" customHeight="1" x14ac:dyDescent="0.25">
      <c r="A356" s="50" t="s">
        <v>1</v>
      </c>
      <c r="B356" s="51" t="s">
        <v>2</v>
      </c>
      <c r="C356" s="51" t="s">
        <v>102</v>
      </c>
      <c r="D356" s="50" t="s">
        <v>16</v>
      </c>
      <c r="E356" s="50" t="s">
        <v>4</v>
      </c>
      <c r="F356" s="50" t="s">
        <v>5</v>
      </c>
      <c r="G356" s="51" t="s">
        <v>6</v>
      </c>
      <c r="H356" s="51" t="s">
        <v>7</v>
      </c>
      <c r="I356" s="51" t="s">
        <v>8</v>
      </c>
      <c r="J356" s="51" t="s">
        <v>9</v>
      </c>
      <c r="K356" s="51" t="s">
        <v>10</v>
      </c>
    </row>
    <row r="357" spans="1:11" x14ac:dyDescent="0.25">
      <c r="A357" s="52">
        <v>1</v>
      </c>
      <c r="B357" s="57">
        <v>2</v>
      </c>
      <c r="C357" s="53">
        <v>3</v>
      </c>
      <c r="D357" s="54">
        <v>4</v>
      </c>
      <c r="E357" s="54">
        <v>5</v>
      </c>
      <c r="F357" s="54" t="s">
        <v>11</v>
      </c>
      <c r="G357" s="53">
        <v>7</v>
      </c>
      <c r="H357" s="53">
        <v>8</v>
      </c>
      <c r="I357" s="53">
        <v>9</v>
      </c>
      <c r="J357" s="53">
        <v>10</v>
      </c>
      <c r="K357" s="53">
        <v>11</v>
      </c>
    </row>
    <row r="358" spans="1:11" x14ac:dyDescent="0.25">
      <c r="A358" s="157" t="s">
        <v>223</v>
      </c>
      <c r="B358" s="158"/>
      <c r="C358" s="158"/>
      <c r="D358" s="158"/>
      <c r="E358" s="158"/>
      <c r="F358" s="158"/>
      <c r="G358" s="158"/>
      <c r="H358" s="158"/>
      <c r="I358" s="158"/>
      <c r="J358" s="158"/>
      <c r="K358" s="159"/>
    </row>
    <row r="359" spans="1:11" ht="46.5" customHeight="1" x14ac:dyDescent="0.25">
      <c r="A359" s="4">
        <v>46</v>
      </c>
      <c r="B359" s="9" t="s">
        <v>139</v>
      </c>
      <c r="C359" s="13" t="s">
        <v>355</v>
      </c>
      <c r="D359" s="4" t="s">
        <v>47</v>
      </c>
      <c r="E359" s="29">
        <v>2023</v>
      </c>
      <c r="F359" s="18">
        <v>0.35</v>
      </c>
      <c r="G359" s="19">
        <v>102.86</v>
      </c>
      <c r="H359" s="19">
        <v>351.82</v>
      </c>
      <c r="I359" s="19">
        <v>2174.1799999999998</v>
      </c>
      <c r="J359" s="4" t="s">
        <v>13</v>
      </c>
      <c r="K359" s="16"/>
    </row>
    <row r="360" spans="1:11" ht="53.25" customHeight="1" x14ac:dyDescent="0.25">
      <c r="A360" s="4">
        <v>47</v>
      </c>
      <c r="B360" s="9" t="s">
        <v>140</v>
      </c>
      <c r="C360" s="13" t="s">
        <v>330</v>
      </c>
      <c r="D360" s="4" t="s">
        <v>47</v>
      </c>
      <c r="E360" s="29">
        <v>2023</v>
      </c>
      <c r="F360" s="18">
        <v>0.92</v>
      </c>
      <c r="G360" s="19">
        <v>115.08</v>
      </c>
      <c r="H360" s="19">
        <v>125</v>
      </c>
      <c r="I360" s="19">
        <v>125</v>
      </c>
      <c r="J360" s="4" t="s">
        <v>13</v>
      </c>
      <c r="K360" s="16"/>
    </row>
    <row r="361" spans="1:11" ht="48" customHeight="1" x14ac:dyDescent="0.25">
      <c r="A361" s="4">
        <v>48</v>
      </c>
      <c r="B361" s="9" t="s">
        <v>141</v>
      </c>
      <c r="C361" s="13" t="s">
        <v>330</v>
      </c>
      <c r="D361" s="4" t="s">
        <v>47</v>
      </c>
      <c r="E361" s="29">
        <v>2023</v>
      </c>
      <c r="F361" s="18">
        <v>0.95</v>
      </c>
      <c r="G361" s="19">
        <v>112.5</v>
      </c>
      <c r="H361" s="19">
        <v>112.5</v>
      </c>
      <c r="I361" s="19">
        <v>137.5</v>
      </c>
      <c r="J361" s="4" t="s">
        <v>13</v>
      </c>
      <c r="K361" s="16"/>
    </row>
    <row r="362" spans="1:11" ht="48.75" customHeight="1" x14ac:dyDescent="0.25">
      <c r="A362" s="4">
        <v>49</v>
      </c>
      <c r="B362" s="9" t="s">
        <v>143</v>
      </c>
      <c r="C362" s="13" t="s">
        <v>330</v>
      </c>
      <c r="D362" s="4" t="s">
        <v>47</v>
      </c>
      <c r="E362" s="29">
        <v>2023</v>
      </c>
      <c r="F362" s="18">
        <v>0.95</v>
      </c>
      <c r="G362" s="19">
        <v>112.5</v>
      </c>
      <c r="H362" s="19">
        <v>112.5</v>
      </c>
      <c r="I362" s="19">
        <v>137.5</v>
      </c>
      <c r="J362" s="4" t="s">
        <v>13</v>
      </c>
      <c r="K362" s="63"/>
    </row>
    <row r="363" spans="1:11" ht="48" customHeight="1" x14ac:dyDescent="0.25">
      <c r="A363" s="4">
        <v>50</v>
      </c>
      <c r="B363" s="9" t="s">
        <v>142</v>
      </c>
      <c r="C363" s="13" t="s">
        <v>355</v>
      </c>
      <c r="D363" s="4" t="s">
        <v>47</v>
      </c>
      <c r="E363" s="29">
        <v>2023</v>
      </c>
      <c r="F363" s="18">
        <v>0.75</v>
      </c>
      <c r="G363" s="19">
        <v>187.41</v>
      </c>
      <c r="H363" s="19">
        <v>187.41</v>
      </c>
      <c r="I363" s="19">
        <v>2338.59</v>
      </c>
      <c r="J363" s="4" t="s">
        <v>13</v>
      </c>
      <c r="K363" s="16"/>
    </row>
    <row r="364" spans="1:11" ht="44.25" customHeight="1" x14ac:dyDescent="0.25">
      <c r="A364" s="4">
        <v>51</v>
      </c>
      <c r="B364" s="9" t="s">
        <v>236</v>
      </c>
      <c r="C364" s="13" t="s">
        <v>331</v>
      </c>
      <c r="D364" s="4" t="s">
        <v>47</v>
      </c>
      <c r="E364" s="29">
        <v>2023</v>
      </c>
      <c r="F364" s="18">
        <v>0.6</v>
      </c>
      <c r="G364" s="19" t="s">
        <v>13</v>
      </c>
      <c r="H364" s="19">
        <v>262.5</v>
      </c>
      <c r="I364" s="19">
        <v>262.5</v>
      </c>
      <c r="J364" s="4" t="s">
        <v>13</v>
      </c>
      <c r="K364" s="16"/>
    </row>
    <row r="365" spans="1:11" ht="50.25" customHeight="1" x14ac:dyDescent="0.25">
      <c r="A365" s="4">
        <v>52</v>
      </c>
      <c r="B365" s="9" t="s">
        <v>144</v>
      </c>
      <c r="C365" s="13" t="s">
        <v>330</v>
      </c>
      <c r="D365" s="4" t="s">
        <v>47</v>
      </c>
      <c r="E365" s="29">
        <v>2023</v>
      </c>
      <c r="F365" s="18">
        <v>0.5</v>
      </c>
      <c r="G365" s="4">
        <v>83.18</v>
      </c>
      <c r="H365" s="4">
        <v>112.5</v>
      </c>
      <c r="I365" s="19">
        <v>137.5</v>
      </c>
      <c r="J365" s="4" t="s">
        <v>13</v>
      </c>
      <c r="K365" s="16"/>
    </row>
    <row r="366" spans="1:11" ht="27.75" customHeight="1" x14ac:dyDescent="0.25">
      <c r="A366" s="1"/>
      <c r="B366" s="107"/>
      <c r="C366" s="68"/>
      <c r="D366" s="1"/>
      <c r="E366" s="91"/>
      <c r="F366" s="69"/>
      <c r="G366" s="70"/>
      <c r="H366" s="70"/>
      <c r="I366" s="70"/>
      <c r="J366" s="1"/>
      <c r="K366" s="67"/>
    </row>
    <row r="367" spans="1:11" x14ac:dyDescent="0.25">
      <c r="A367" s="111"/>
      <c r="B367" s="160" t="s">
        <v>0</v>
      </c>
      <c r="C367" s="160"/>
      <c r="D367" s="160"/>
      <c r="E367" s="160"/>
      <c r="F367" s="160"/>
      <c r="G367" s="160"/>
      <c r="H367" s="160"/>
      <c r="I367" s="160"/>
      <c r="J367" s="160"/>
      <c r="K367" s="160"/>
    </row>
    <row r="368" spans="1:11" ht="15" customHeight="1" x14ac:dyDescent="0.25">
      <c r="A368" s="111"/>
      <c r="B368" s="160" t="s">
        <v>17</v>
      </c>
      <c r="C368" s="160"/>
      <c r="D368" s="160"/>
      <c r="E368" s="160"/>
      <c r="F368" s="160"/>
      <c r="G368" s="160"/>
      <c r="H368" s="160"/>
      <c r="I368" s="160"/>
      <c r="J368" s="160"/>
      <c r="K368" s="160"/>
    </row>
    <row r="369" spans="1:11" ht="12" customHeight="1" x14ac:dyDescent="0.25">
      <c r="A369" s="155" t="s">
        <v>18</v>
      </c>
      <c r="B369" s="155"/>
      <c r="C369" s="155"/>
      <c r="D369" s="155"/>
      <c r="E369" s="155"/>
      <c r="F369" s="155"/>
      <c r="G369" s="155"/>
      <c r="H369" s="155"/>
      <c r="I369" s="155"/>
      <c r="J369" s="155"/>
      <c r="K369" s="155"/>
    </row>
    <row r="370" spans="1:11" ht="15" customHeight="1" x14ac:dyDescent="0.25">
      <c r="A370" s="116"/>
      <c r="B370" s="142"/>
      <c r="C370" s="58"/>
      <c r="D370" s="59"/>
      <c r="E370" s="59"/>
      <c r="F370" s="59"/>
      <c r="G370" s="60"/>
      <c r="H370" s="60"/>
      <c r="I370" s="60"/>
      <c r="J370" s="156" t="s">
        <v>453</v>
      </c>
      <c r="K370" s="156"/>
    </row>
    <row r="371" spans="1:11" ht="67.5" customHeight="1" x14ac:dyDescent="0.25">
      <c r="A371" s="50" t="s">
        <v>1</v>
      </c>
      <c r="B371" s="51" t="s">
        <v>2</v>
      </c>
      <c r="C371" s="51" t="s">
        <v>102</v>
      </c>
      <c r="D371" s="50" t="s">
        <v>16</v>
      </c>
      <c r="E371" s="50" t="s">
        <v>4</v>
      </c>
      <c r="F371" s="50" t="s">
        <v>5</v>
      </c>
      <c r="G371" s="51" t="s">
        <v>6</v>
      </c>
      <c r="H371" s="51" t="s">
        <v>7</v>
      </c>
      <c r="I371" s="51" t="s">
        <v>8</v>
      </c>
      <c r="J371" s="51" t="s">
        <v>9</v>
      </c>
      <c r="K371" s="51" t="s">
        <v>10</v>
      </c>
    </row>
    <row r="372" spans="1:11" x14ac:dyDescent="0.25">
      <c r="A372" s="52">
        <v>1</v>
      </c>
      <c r="B372" s="57">
        <v>2</v>
      </c>
      <c r="C372" s="53">
        <v>3</v>
      </c>
      <c r="D372" s="54">
        <v>4</v>
      </c>
      <c r="E372" s="54">
        <v>5</v>
      </c>
      <c r="F372" s="54" t="s">
        <v>11</v>
      </c>
      <c r="G372" s="53">
        <v>7</v>
      </c>
      <c r="H372" s="53">
        <v>8</v>
      </c>
      <c r="I372" s="53">
        <v>9</v>
      </c>
      <c r="J372" s="53">
        <v>10</v>
      </c>
      <c r="K372" s="53">
        <v>11</v>
      </c>
    </row>
    <row r="373" spans="1:11" x14ac:dyDescent="0.25">
      <c r="A373" s="157" t="s">
        <v>223</v>
      </c>
      <c r="B373" s="158"/>
      <c r="C373" s="158"/>
      <c r="D373" s="158"/>
      <c r="E373" s="158"/>
      <c r="F373" s="158"/>
      <c r="G373" s="158"/>
      <c r="H373" s="158"/>
      <c r="I373" s="158"/>
      <c r="J373" s="158"/>
      <c r="K373" s="159"/>
    </row>
    <row r="374" spans="1:11" ht="53.25" customHeight="1" x14ac:dyDescent="0.25">
      <c r="A374" s="4">
        <v>53</v>
      </c>
      <c r="B374" s="9" t="s">
        <v>145</v>
      </c>
      <c r="C374" s="13" t="s">
        <v>331</v>
      </c>
      <c r="D374" s="4" t="s">
        <v>47</v>
      </c>
      <c r="E374" s="29">
        <v>2023</v>
      </c>
      <c r="F374" s="18">
        <v>0.85</v>
      </c>
      <c r="G374" s="4">
        <v>98.88</v>
      </c>
      <c r="H374" s="4">
        <v>163.62</v>
      </c>
      <c r="I374" s="4">
        <v>361.38</v>
      </c>
      <c r="J374" s="4" t="s">
        <v>13</v>
      </c>
      <c r="K374" s="16"/>
    </row>
    <row r="375" spans="1:11" ht="50.25" customHeight="1" x14ac:dyDescent="0.25">
      <c r="A375" s="4">
        <v>54</v>
      </c>
      <c r="B375" s="9" t="s">
        <v>146</v>
      </c>
      <c r="C375" s="13" t="s">
        <v>332</v>
      </c>
      <c r="D375" s="4" t="s">
        <v>47</v>
      </c>
      <c r="E375" s="29">
        <v>2023</v>
      </c>
      <c r="F375" s="18">
        <v>0.9</v>
      </c>
      <c r="G375" s="4">
        <v>6.56</v>
      </c>
      <c r="H375" s="4">
        <v>132.94</v>
      </c>
      <c r="I375" s="4">
        <v>146.06</v>
      </c>
      <c r="J375" s="4" t="s">
        <v>13</v>
      </c>
      <c r="K375" s="16"/>
    </row>
    <row r="376" spans="1:11" ht="48.75" customHeight="1" x14ac:dyDescent="0.25">
      <c r="A376" s="4">
        <v>55</v>
      </c>
      <c r="B376" s="9" t="s">
        <v>147</v>
      </c>
      <c r="C376" s="13" t="s">
        <v>331</v>
      </c>
      <c r="D376" s="4" t="s">
        <v>47</v>
      </c>
      <c r="E376" s="29">
        <v>2023</v>
      </c>
      <c r="F376" s="18">
        <v>0.65</v>
      </c>
      <c r="G376" s="4">
        <v>3.02</v>
      </c>
      <c r="H376" s="4">
        <v>259.48</v>
      </c>
      <c r="I376" s="4">
        <v>265.52</v>
      </c>
      <c r="J376" s="4" t="s">
        <v>13</v>
      </c>
      <c r="K376" s="16"/>
    </row>
    <row r="377" spans="1:11" ht="51" customHeight="1" x14ac:dyDescent="0.25">
      <c r="A377" s="4">
        <v>56</v>
      </c>
      <c r="B377" s="9" t="s">
        <v>148</v>
      </c>
      <c r="C377" s="13" t="s">
        <v>331</v>
      </c>
      <c r="D377" s="4" t="s">
        <v>47</v>
      </c>
      <c r="E377" s="29">
        <v>2023</v>
      </c>
      <c r="F377" s="18">
        <v>0.4</v>
      </c>
      <c r="G377" s="4">
        <v>169.96</v>
      </c>
      <c r="H377" s="19">
        <v>262.5</v>
      </c>
      <c r="I377" s="19">
        <v>262.5</v>
      </c>
      <c r="J377" s="4" t="s">
        <v>13</v>
      </c>
      <c r="K377" s="16"/>
    </row>
    <row r="378" spans="1:11" ht="53.25" customHeight="1" x14ac:dyDescent="0.25">
      <c r="A378" s="4">
        <v>57</v>
      </c>
      <c r="B378" s="9" t="s">
        <v>414</v>
      </c>
      <c r="C378" s="13" t="s">
        <v>330</v>
      </c>
      <c r="D378" s="4" t="s">
        <v>47</v>
      </c>
      <c r="E378" s="29">
        <v>2023</v>
      </c>
      <c r="F378" s="18">
        <v>0.8</v>
      </c>
      <c r="G378" s="4">
        <v>268.58</v>
      </c>
      <c r="H378" s="19">
        <v>168.58</v>
      </c>
      <c r="I378" s="19">
        <v>81.42</v>
      </c>
      <c r="J378" s="4" t="s">
        <v>13</v>
      </c>
      <c r="K378" s="16"/>
    </row>
    <row r="379" spans="1:11" ht="52.5" customHeight="1" x14ac:dyDescent="0.25">
      <c r="A379" s="4">
        <v>58</v>
      </c>
      <c r="B379" s="9" t="s">
        <v>415</v>
      </c>
      <c r="C379" s="13" t="s">
        <v>330</v>
      </c>
      <c r="D379" s="4" t="s">
        <v>47</v>
      </c>
      <c r="E379" s="29">
        <v>2023</v>
      </c>
      <c r="F379" s="18">
        <v>0.85</v>
      </c>
      <c r="G379" s="4">
        <v>56.27</v>
      </c>
      <c r="H379" s="19">
        <v>68.73</v>
      </c>
      <c r="I379" s="19">
        <v>181.27</v>
      </c>
      <c r="J379" s="4" t="s">
        <v>13</v>
      </c>
      <c r="K379" s="16"/>
    </row>
    <row r="380" spans="1:11" ht="52.5" customHeight="1" x14ac:dyDescent="0.25">
      <c r="A380" s="4">
        <v>59</v>
      </c>
      <c r="B380" s="9" t="s">
        <v>149</v>
      </c>
      <c r="C380" s="13" t="s">
        <v>355</v>
      </c>
      <c r="D380" s="4" t="s">
        <v>47</v>
      </c>
      <c r="E380" s="29">
        <v>2023</v>
      </c>
      <c r="F380" s="18">
        <v>0.25</v>
      </c>
      <c r="G380" s="4">
        <v>382.45</v>
      </c>
      <c r="H380" s="19">
        <v>880.55</v>
      </c>
      <c r="I380" s="19">
        <v>1645.45</v>
      </c>
      <c r="J380" s="4" t="s">
        <v>13</v>
      </c>
      <c r="K380" s="16"/>
    </row>
    <row r="381" spans="1:11" ht="6.75" customHeight="1" x14ac:dyDescent="0.25">
      <c r="A381" s="1"/>
      <c r="B381" s="107"/>
      <c r="C381" s="68"/>
      <c r="D381" s="1"/>
      <c r="E381" s="91"/>
      <c r="F381" s="69"/>
      <c r="G381" s="1"/>
      <c r="H381" s="70"/>
      <c r="I381" s="70"/>
      <c r="J381" s="1"/>
      <c r="K381" s="67"/>
    </row>
    <row r="382" spans="1:11" x14ac:dyDescent="0.25">
      <c r="A382" s="111"/>
      <c r="B382" s="160" t="s">
        <v>0</v>
      </c>
      <c r="C382" s="160"/>
      <c r="D382" s="160"/>
      <c r="E382" s="160"/>
      <c r="F382" s="160"/>
      <c r="G382" s="160"/>
      <c r="H382" s="160"/>
      <c r="I382" s="160"/>
      <c r="J382" s="160"/>
      <c r="K382" s="160"/>
    </row>
    <row r="383" spans="1:11" ht="15" customHeight="1" x14ac:dyDescent="0.25">
      <c r="A383" s="111"/>
      <c r="B383" s="160" t="s">
        <v>17</v>
      </c>
      <c r="C383" s="160"/>
      <c r="D383" s="160"/>
      <c r="E383" s="160"/>
      <c r="F383" s="160"/>
      <c r="G383" s="160"/>
      <c r="H383" s="160"/>
      <c r="I383" s="160"/>
      <c r="J383" s="160"/>
      <c r="K383" s="160"/>
    </row>
    <row r="384" spans="1:11" ht="12" customHeight="1" x14ac:dyDescent="0.25">
      <c r="A384" s="155" t="s">
        <v>18</v>
      </c>
      <c r="B384" s="155"/>
      <c r="C384" s="155"/>
      <c r="D384" s="155"/>
      <c r="E384" s="155"/>
      <c r="F384" s="155"/>
      <c r="G384" s="155"/>
      <c r="H384" s="155"/>
      <c r="I384" s="155"/>
      <c r="J384" s="155"/>
      <c r="K384" s="155"/>
    </row>
    <row r="385" spans="1:11" ht="15" customHeight="1" x14ac:dyDescent="0.25">
      <c r="A385" s="116"/>
      <c r="B385" s="142"/>
      <c r="C385" s="58"/>
      <c r="D385" s="59"/>
      <c r="E385" s="59"/>
      <c r="F385" s="59"/>
      <c r="G385" s="60"/>
      <c r="H385" s="60"/>
      <c r="I385" s="60"/>
      <c r="J385" s="156" t="s">
        <v>453</v>
      </c>
      <c r="K385" s="156"/>
    </row>
    <row r="386" spans="1:11" ht="65.25" customHeight="1" x14ac:dyDescent="0.25">
      <c r="A386" s="50" t="s">
        <v>1</v>
      </c>
      <c r="B386" s="51" t="s">
        <v>2</v>
      </c>
      <c r="C386" s="51" t="s">
        <v>102</v>
      </c>
      <c r="D386" s="50" t="s">
        <v>16</v>
      </c>
      <c r="E386" s="50" t="s">
        <v>4</v>
      </c>
      <c r="F386" s="50" t="s">
        <v>5</v>
      </c>
      <c r="G386" s="51" t="s">
        <v>6</v>
      </c>
      <c r="H386" s="51" t="s">
        <v>7</v>
      </c>
      <c r="I386" s="51" t="s">
        <v>8</v>
      </c>
      <c r="J386" s="51" t="s">
        <v>9</v>
      </c>
      <c r="K386" s="51" t="s">
        <v>10</v>
      </c>
    </row>
    <row r="387" spans="1:11" x14ac:dyDescent="0.25">
      <c r="A387" s="52">
        <v>1</v>
      </c>
      <c r="B387" s="57">
        <v>2</v>
      </c>
      <c r="C387" s="53">
        <v>3</v>
      </c>
      <c r="D387" s="54">
        <v>4</v>
      </c>
      <c r="E387" s="54">
        <v>5</v>
      </c>
      <c r="F387" s="54" t="s">
        <v>11</v>
      </c>
      <c r="G387" s="53">
        <v>7</v>
      </c>
      <c r="H387" s="53">
        <v>8</v>
      </c>
      <c r="I387" s="53">
        <v>9</v>
      </c>
      <c r="J387" s="53">
        <v>10</v>
      </c>
      <c r="K387" s="53">
        <v>11</v>
      </c>
    </row>
    <row r="388" spans="1:11" x14ac:dyDescent="0.25">
      <c r="A388" s="157" t="s">
        <v>223</v>
      </c>
      <c r="B388" s="158"/>
      <c r="C388" s="158"/>
      <c r="D388" s="158"/>
      <c r="E388" s="158"/>
      <c r="F388" s="158"/>
      <c r="G388" s="158"/>
      <c r="H388" s="158"/>
      <c r="I388" s="158"/>
      <c r="J388" s="158"/>
      <c r="K388" s="159"/>
    </row>
    <row r="389" spans="1:11" ht="51.75" customHeight="1" x14ac:dyDescent="0.25">
      <c r="A389" s="4">
        <v>60</v>
      </c>
      <c r="B389" s="9" t="s">
        <v>150</v>
      </c>
      <c r="C389" s="13" t="s">
        <v>331</v>
      </c>
      <c r="D389" s="4" t="s">
        <v>47</v>
      </c>
      <c r="E389" s="29">
        <v>2023</v>
      </c>
      <c r="F389" s="18">
        <v>0.56999999999999995</v>
      </c>
      <c r="G389" s="4" t="s">
        <v>13</v>
      </c>
      <c r="H389" s="19">
        <v>26.25</v>
      </c>
      <c r="I389" s="19">
        <v>498.75</v>
      </c>
      <c r="J389" s="4" t="s">
        <v>13</v>
      </c>
      <c r="K389" s="16"/>
    </row>
    <row r="390" spans="1:11" ht="51" customHeight="1" x14ac:dyDescent="0.25">
      <c r="A390" s="4">
        <v>61</v>
      </c>
      <c r="B390" s="9" t="s">
        <v>416</v>
      </c>
      <c r="C390" s="13" t="s">
        <v>330</v>
      </c>
      <c r="D390" s="4" t="s">
        <v>47</v>
      </c>
      <c r="E390" s="29">
        <v>2023</v>
      </c>
      <c r="F390" s="18">
        <v>0.5</v>
      </c>
      <c r="G390" s="4">
        <v>25.28</v>
      </c>
      <c r="H390" s="19">
        <v>25.28</v>
      </c>
      <c r="I390" s="19">
        <v>224.72</v>
      </c>
      <c r="J390" s="4" t="s">
        <v>13</v>
      </c>
      <c r="K390" s="16"/>
    </row>
    <row r="391" spans="1:11" ht="48.75" customHeight="1" x14ac:dyDescent="0.25">
      <c r="A391" s="4">
        <v>62</v>
      </c>
      <c r="B391" s="9" t="s">
        <v>151</v>
      </c>
      <c r="C391" s="13" t="s">
        <v>331</v>
      </c>
      <c r="D391" s="4" t="s">
        <v>47</v>
      </c>
      <c r="E391" s="29">
        <v>2023</v>
      </c>
      <c r="F391" s="18">
        <v>0.95</v>
      </c>
      <c r="G391" s="4">
        <v>236.25</v>
      </c>
      <c r="H391" s="19">
        <v>262.5</v>
      </c>
      <c r="I391" s="19">
        <v>262.5</v>
      </c>
      <c r="J391" s="4" t="s">
        <v>13</v>
      </c>
      <c r="K391" s="16"/>
    </row>
    <row r="392" spans="1:11" ht="47.25" customHeight="1" x14ac:dyDescent="0.25">
      <c r="A392" s="4">
        <v>63</v>
      </c>
      <c r="B392" s="9" t="s">
        <v>152</v>
      </c>
      <c r="C392" s="13" t="s">
        <v>333</v>
      </c>
      <c r="D392" s="4" t="s">
        <v>48</v>
      </c>
      <c r="E392" s="29">
        <v>2023</v>
      </c>
      <c r="F392" s="18">
        <v>0.35</v>
      </c>
      <c r="G392" s="4">
        <v>72.790000000000006</v>
      </c>
      <c r="H392" s="19">
        <v>72.790000000000006</v>
      </c>
      <c r="I392" s="19">
        <v>72.790000000000006</v>
      </c>
      <c r="J392" s="4" t="s">
        <v>13</v>
      </c>
      <c r="K392" s="16"/>
    </row>
    <row r="393" spans="1:11" ht="53.25" customHeight="1" x14ac:dyDescent="0.25">
      <c r="A393" s="4">
        <v>64</v>
      </c>
      <c r="B393" s="9" t="s">
        <v>153</v>
      </c>
      <c r="C393" s="13" t="s">
        <v>333</v>
      </c>
      <c r="D393" s="4" t="s">
        <v>48</v>
      </c>
      <c r="E393" s="29">
        <v>2023</v>
      </c>
      <c r="F393" s="18">
        <v>0.85</v>
      </c>
      <c r="G393" s="4">
        <v>72.790000000000006</v>
      </c>
      <c r="H393" s="19">
        <v>72.790000000000006</v>
      </c>
      <c r="I393" s="19">
        <v>72.790000000000006</v>
      </c>
      <c r="J393" s="4" t="s">
        <v>13</v>
      </c>
      <c r="K393" s="16"/>
    </row>
    <row r="394" spans="1:11" ht="51.75" customHeight="1" x14ac:dyDescent="0.25">
      <c r="A394" s="4">
        <v>65</v>
      </c>
      <c r="B394" s="9" t="s">
        <v>154</v>
      </c>
      <c r="C394" s="13" t="s">
        <v>333</v>
      </c>
      <c r="D394" s="4" t="s">
        <v>48</v>
      </c>
      <c r="E394" s="29">
        <v>2023</v>
      </c>
      <c r="F394" s="18">
        <v>0.6</v>
      </c>
      <c r="G394" s="4">
        <v>33.97</v>
      </c>
      <c r="H394" s="19">
        <v>38.82</v>
      </c>
      <c r="I394" s="19">
        <v>106.76</v>
      </c>
      <c r="J394" s="4" t="s">
        <v>13</v>
      </c>
      <c r="K394" s="16"/>
    </row>
    <row r="395" spans="1:11" ht="53.25" customHeight="1" x14ac:dyDescent="0.25">
      <c r="A395" s="4">
        <v>66</v>
      </c>
      <c r="B395" s="9" t="s">
        <v>155</v>
      </c>
      <c r="C395" s="13" t="s">
        <v>333</v>
      </c>
      <c r="D395" s="4" t="s">
        <v>48</v>
      </c>
      <c r="E395" s="29">
        <v>2023</v>
      </c>
      <c r="F395" s="18">
        <v>0.95</v>
      </c>
      <c r="G395" s="4">
        <v>119.36</v>
      </c>
      <c r="H395" s="19">
        <v>119.36</v>
      </c>
      <c r="I395" s="19">
        <v>26.22</v>
      </c>
      <c r="J395" s="4" t="s">
        <v>13</v>
      </c>
      <c r="K395" s="16"/>
    </row>
    <row r="396" spans="1:11" ht="9" customHeight="1" x14ac:dyDescent="0.25">
      <c r="A396" s="1"/>
      <c r="B396" s="107"/>
      <c r="C396" s="68"/>
      <c r="D396" s="1"/>
      <c r="E396" s="91"/>
      <c r="F396" s="69"/>
      <c r="G396" s="1"/>
      <c r="H396" s="70"/>
      <c r="I396" s="70"/>
      <c r="J396" s="1"/>
      <c r="K396" s="67"/>
    </row>
    <row r="397" spans="1:11" ht="9" customHeight="1" x14ac:dyDescent="0.25">
      <c r="A397" s="1"/>
      <c r="B397" s="107"/>
      <c r="C397" s="68"/>
      <c r="D397" s="1"/>
      <c r="E397" s="91"/>
      <c r="F397" s="69"/>
      <c r="G397" s="1"/>
      <c r="H397" s="70"/>
      <c r="I397" s="70"/>
      <c r="J397" s="1"/>
      <c r="K397" s="67"/>
    </row>
    <row r="398" spans="1:11" x14ac:dyDescent="0.25">
      <c r="A398" s="111"/>
      <c r="B398" s="160" t="s">
        <v>0</v>
      </c>
      <c r="C398" s="160"/>
      <c r="D398" s="160"/>
      <c r="E398" s="160"/>
      <c r="F398" s="160"/>
      <c r="G398" s="160"/>
      <c r="H398" s="160"/>
      <c r="I398" s="160"/>
      <c r="J398" s="160"/>
      <c r="K398" s="160"/>
    </row>
    <row r="399" spans="1:11" ht="15" customHeight="1" x14ac:dyDescent="0.25">
      <c r="A399" s="111"/>
      <c r="B399" s="160" t="s">
        <v>17</v>
      </c>
      <c r="C399" s="160"/>
      <c r="D399" s="160"/>
      <c r="E399" s="160"/>
      <c r="F399" s="160"/>
      <c r="G399" s="160"/>
      <c r="H399" s="160"/>
      <c r="I399" s="160"/>
      <c r="J399" s="160"/>
      <c r="K399" s="160"/>
    </row>
    <row r="400" spans="1:11" ht="12" customHeight="1" x14ac:dyDescent="0.25">
      <c r="A400" s="155" t="s">
        <v>18</v>
      </c>
      <c r="B400" s="155"/>
      <c r="C400" s="155"/>
      <c r="D400" s="155"/>
      <c r="E400" s="155"/>
      <c r="F400" s="155"/>
      <c r="G400" s="155"/>
      <c r="H400" s="155"/>
      <c r="I400" s="155"/>
      <c r="J400" s="155"/>
      <c r="K400" s="155"/>
    </row>
    <row r="401" spans="1:11" ht="15" customHeight="1" x14ac:dyDescent="0.25">
      <c r="A401" s="116"/>
      <c r="B401" s="142"/>
      <c r="C401" s="58"/>
      <c r="D401" s="59"/>
      <c r="E401" s="59"/>
      <c r="F401" s="59"/>
      <c r="G401" s="60"/>
      <c r="H401" s="60"/>
      <c r="I401" s="60"/>
      <c r="J401" s="156" t="s">
        <v>453</v>
      </c>
      <c r="K401" s="156"/>
    </row>
    <row r="402" spans="1:11" ht="65.25" customHeight="1" x14ac:dyDescent="0.25">
      <c r="A402" s="50" t="s">
        <v>1</v>
      </c>
      <c r="B402" s="51" t="s">
        <v>2</v>
      </c>
      <c r="C402" s="51" t="s">
        <v>102</v>
      </c>
      <c r="D402" s="50" t="s">
        <v>16</v>
      </c>
      <c r="E402" s="50" t="s">
        <v>4</v>
      </c>
      <c r="F402" s="50" t="s">
        <v>5</v>
      </c>
      <c r="G402" s="51" t="s">
        <v>6</v>
      </c>
      <c r="H402" s="51" t="s">
        <v>7</v>
      </c>
      <c r="I402" s="51" t="s">
        <v>8</v>
      </c>
      <c r="J402" s="51" t="s">
        <v>9</v>
      </c>
      <c r="K402" s="51" t="s">
        <v>10</v>
      </c>
    </row>
    <row r="403" spans="1:11" x14ac:dyDescent="0.25">
      <c r="A403" s="52">
        <v>1</v>
      </c>
      <c r="B403" s="57">
        <v>2</v>
      </c>
      <c r="C403" s="53">
        <v>3</v>
      </c>
      <c r="D403" s="54">
        <v>4</v>
      </c>
      <c r="E403" s="54">
        <v>5</v>
      </c>
      <c r="F403" s="54" t="s">
        <v>11</v>
      </c>
      <c r="G403" s="53">
        <v>7</v>
      </c>
      <c r="H403" s="53">
        <v>8</v>
      </c>
      <c r="I403" s="53">
        <v>9</v>
      </c>
      <c r="J403" s="53">
        <v>10</v>
      </c>
      <c r="K403" s="53">
        <v>11</v>
      </c>
    </row>
    <row r="404" spans="1:11" x14ac:dyDescent="0.25">
      <c r="A404" s="157" t="s">
        <v>223</v>
      </c>
      <c r="B404" s="158"/>
      <c r="C404" s="158"/>
      <c r="D404" s="158"/>
      <c r="E404" s="158"/>
      <c r="F404" s="158"/>
      <c r="G404" s="158"/>
      <c r="H404" s="158"/>
      <c r="I404" s="158"/>
      <c r="J404" s="158"/>
      <c r="K404" s="159"/>
    </row>
    <row r="405" spans="1:11" ht="51" customHeight="1" x14ac:dyDescent="0.25">
      <c r="A405" s="4">
        <v>67</v>
      </c>
      <c r="B405" s="9" t="s">
        <v>156</v>
      </c>
      <c r="C405" s="13" t="s">
        <v>333</v>
      </c>
      <c r="D405" s="4" t="s">
        <v>48</v>
      </c>
      <c r="E405" s="29">
        <v>2023</v>
      </c>
      <c r="F405" s="18">
        <v>0.7</v>
      </c>
      <c r="G405" s="4">
        <v>36.44</v>
      </c>
      <c r="H405" s="19">
        <v>36.44</v>
      </c>
      <c r="I405" s="19">
        <v>109.14</v>
      </c>
      <c r="J405" s="4" t="s">
        <v>13</v>
      </c>
      <c r="K405" s="16"/>
    </row>
    <row r="406" spans="1:11" ht="49.5" customHeight="1" x14ac:dyDescent="0.25">
      <c r="A406" s="4">
        <v>68</v>
      </c>
      <c r="B406" s="9" t="s">
        <v>157</v>
      </c>
      <c r="C406" s="13" t="s">
        <v>333</v>
      </c>
      <c r="D406" s="4" t="s">
        <v>48</v>
      </c>
      <c r="E406" s="29">
        <v>2023</v>
      </c>
      <c r="F406" s="18">
        <v>0.95</v>
      </c>
      <c r="G406" s="4">
        <v>71.209999999999994</v>
      </c>
      <c r="H406" s="19">
        <v>71.209999999999994</v>
      </c>
      <c r="I406" s="19">
        <v>74.37</v>
      </c>
      <c r="J406" s="4" t="s">
        <v>13</v>
      </c>
      <c r="K406" s="16"/>
    </row>
    <row r="407" spans="1:11" ht="58.5" customHeight="1" x14ac:dyDescent="0.25">
      <c r="A407" s="4">
        <v>69</v>
      </c>
      <c r="B407" s="9" t="s">
        <v>158</v>
      </c>
      <c r="C407" s="13" t="s">
        <v>356</v>
      </c>
      <c r="D407" s="4" t="s">
        <v>48</v>
      </c>
      <c r="E407" s="29">
        <v>2024</v>
      </c>
      <c r="F407" s="18">
        <v>0.22</v>
      </c>
      <c r="G407" s="4">
        <v>268.97000000000003</v>
      </c>
      <c r="H407" s="19">
        <v>481.03</v>
      </c>
      <c r="I407" s="19">
        <v>1018.97</v>
      </c>
      <c r="J407" s="4" t="s">
        <v>13</v>
      </c>
      <c r="K407" s="16"/>
    </row>
    <row r="408" spans="1:11" ht="50.25" customHeight="1" x14ac:dyDescent="0.25">
      <c r="A408" s="4">
        <v>70</v>
      </c>
      <c r="B408" s="9" t="s">
        <v>159</v>
      </c>
      <c r="C408" s="13" t="s">
        <v>357</v>
      </c>
      <c r="D408" s="4" t="s">
        <v>48</v>
      </c>
      <c r="E408" s="29">
        <v>2023</v>
      </c>
      <c r="F408" s="18">
        <v>0.45</v>
      </c>
      <c r="G408" s="4">
        <v>1705.17</v>
      </c>
      <c r="H408" s="19">
        <v>1932.36</v>
      </c>
      <c r="I408" s="19">
        <v>1932.34</v>
      </c>
      <c r="J408" s="4" t="s">
        <v>13</v>
      </c>
      <c r="K408" s="16"/>
    </row>
    <row r="409" spans="1:11" ht="47.25" customHeight="1" x14ac:dyDescent="0.25">
      <c r="A409" s="4">
        <v>71</v>
      </c>
      <c r="B409" s="9" t="s">
        <v>417</v>
      </c>
      <c r="C409" s="13" t="s">
        <v>334</v>
      </c>
      <c r="D409" s="4" t="s">
        <v>48</v>
      </c>
      <c r="E409" s="29">
        <v>2023</v>
      </c>
      <c r="F409" s="18">
        <v>0.6</v>
      </c>
      <c r="G409" s="4">
        <v>222.75</v>
      </c>
      <c r="H409" s="19">
        <v>244.8</v>
      </c>
      <c r="I409" s="19">
        <v>244.79</v>
      </c>
      <c r="J409" s="4" t="s">
        <v>13</v>
      </c>
      <c r="K409" s="16"/>
    </row>
    <row r="410" spans="1:11" ht="55.5" customHeight="1" x14ac:dyDescent="0.25">
      <c r="A410" s="4">
        <v>72</v>
      </c>
      <c r="B410" s="9" t="s">
        <v>160</v>
      </c>
      <c r="C410" s="13" t="s">
        <v>335</v>
      </c>
      <c r="D410" s="4" t="s">
        <v>48</v>
      </c>
      <c r="E410" s="29">
        <v>2023</v>
      </c>
      <c r="F410" s="18">
        <v>0.76</v>
      </c>
      <c r="G410" s="4">
        <v>123.85</v>
      </c>
      <c r="H410" s="19">
        <v>123.85</v>
      </c>
      <c r="I410" s="19">
        <v>123.85</v>
      </c>
      <c r="J410" s="4" t="s">
        <v>13</v>
      </c>
      <c r="K410" s="16"/>
    </row>
    <row r="411" spans="1:11" ht="53.25" customHeight="1" x14ac:dyDescent="0.25">
      <c r="A411" s="4">
        <v>73</v>
      </c>
      <c r="B411" s="9" t="s">
        <v>418</v>
      </c>
      <c r="C411" s="13" t="s">
        <v>335</v>
      </c>
      <c r="D411" s="4" t="s">
        <v>48</v>
      </c>
      <c r="E411" s="29">
        <v>2023</v>
      </c>
      <c r="F411" s="18">
        <v>0.59</v>
      </c>
      <c r="G411" s="4">
        <v>172.92</v>
      </c>
      <c r="H411" s="19">
        <v>172.92</v>
      </c>
      <c r="I411" s="19">
        <v>74.78</v>
      </c>
      <c r="J411" s="4" t="s">
        <v>13</v>
      </c>
      <c r="K411" s="16"/>
    </row>
    <row r="412" spans="1:11" ht="5.25" customHeight="1" x14ac:dyDescent="0.25">
      <c r="A412" s="1"/>
      <c r="B412" s="107"/>
      <c r="C412" s="68"/>
      <c r="D412" s="1"/>
      <c r="E412" s="91"/>
      <c r="F412" s="69"/>
      <c r="G412" s="1"/>
      <c r="H412" s="70"/>
      <c r="I412" s="70"/>
      <c r="J412" s="1"/>
      <c r="K412" s="67"/>
    </row>
    <row r="413" spans="1:11" x14ac:dyDescent="0.25">
      <c r="A413" s="111"/>
      <c r="B413" s="160" t="s">
        <v>0</v>
      </c>
      <c r="C413" s="160"/>
      <c r="D413" s="160"/>
      <c r="E413" s="160"/>
      <c r="F413" s="160"/>
      <c r="G413" s="160"/>
      <c r="H413" s="160"/>
      <c r="I413" s="160"/>
      <c r="J413" s="160"/>
      <c r="K413" s="160"/>
    </row>
    <row r="414" spans="1:11" ht="15" customHeight="1" x14ac:dyDescent="0.25">
      <c r="A414" s="111"/>
      <c r="B414" s="160" t="s">
        <v>17</v>
      </c>
      <c r="C414" s="160"/>
      <c r="D414" s="160"/>
      <c r="E414" s="160"/>
      <c r="F414" s="160"/>
      <c r="G414" s="160"/>
      <c r="H414" s="160"/>
      <c r="I414" s="160"/>
      <c r="J414" s="160"/>
      <c r="K414" s="160"/>
    </row>
    <row r="415" spans="1:11" ht="12" customHeight="1" x14ac:dyDescent="0.25">
      <c r="A415" s="155" t="s">
        <v>18</v>
      </c>
      <c r="B415" s="155"/>
      <c r="C415" s="155"/>
      <c r="D415" s="155"/>
      <c r="E415" s="155"/>
      <c r="F415" s="155"/>
      <c r="G415" s="155"/>
      <c r="H415" s="155"/>
      <c r="I415" s="155"/>
      <c r="J415" s="155"/>
      <c r="K415" s="155"/>
    </row>
    <row r="416" spans="1:11" ht="15" customHeight="1" x14ac:dyDescent="0.25">
      <c r="A416" s="116"/>
      <c r="B416" s="142"/>
      <c r="C416" s="58"/>
      <c r="D416" s="59"/>
      <c r="E416" s="59"/>
      <c r="F416" s="59"/>
      <c r="G416" s="60"/>
      <c r="H416" s="60"/>
      <c r="I416" s="60"/>
      <c r="J416" s="156" t="s">
        <v>453</v>
      </c>
      <c r="K416" s="156"/>
    </row>
    <row r="417" spans="1:11" ht="65.25" customHeight="1" x14ac:dyDescent="0.25">
      <c r="A417" s="50" t="s">
        <v>1</v>
      </c>
      <c r="B417" s="51" t="s">
        <v>2</v>
      </c>
      <c r="C417" s="51" t="s">
        <v>102</v>
      </c>
      <c r="D417" s="50" t="s">
        <v>16</v>
      </c>
      <c r="E417" s="50" t="s">
        <v>4</v>
      </c>
      <c r="F417" s="50" t="s">
        <v>5</v>
      </c>
      <c r="G417" s="51" t="s">
        <v>6</v>
      </c>
      <c r="H417" s="51" t="s">
        <v>7</v>
      </c>
      <c r="I417" s="51" t="s">
        <v>8</v>
      </c>
      <c r="J417" s="51" t="s">
        <v>9</v>
      </c>
      <c r="K417" s="51" t="s">
        <v>10</v>
      </c>
    </row>
    <row r="418" spans="1:11" x14ac:dyDescent="0.25">
      <c r="A418" s="52">
        <v>1</v>
      </c>
      <c r="B418" s="57">
        <v>2</v>
      </c>
      <c r="C418" s="53">
        <v>3</v>
      </c>
      <c r="D418" s="54">
        <v>4</v>
      </c>
      <c r="E418" s="54" t="s">
        <v>227</v>
      </c>
      <c r="F418" s="54" t="s">
        <v>11</v>
      </c>
      <c r="G418" s="53">
        <v>7</v>
      </c>
      <c r="H418" s="53">
        <v>8</v>
      </c>
      <c r="I418" s="53">
        <v>9</v>
      </c>
      <c r="J418" s="53">
        <v>10</v>
      </c>
      <c r="K418" s="53">
        <v>11</v>
      </c>
    </row>
    <row r="419" spans="1:11" x14ac:dyDescent="0.25">
      <c r="A419" s="157" t="s">
        <v>223</v>
      </c>
      <c r="B419" s="158"/>
      <c r="C419" s="158"/>
      <c r="D419" s="158"/>
      <c r="E419" s="158"/>
      <c r="F419" s="158"/>
      <c r="G419" s="158"/>
      <c r="H419" s="158"/>
      <c r="I419" s="158"/>
      <c r="J419" s="158"/>
      <c r="K419" s="159"/>
    </row>
    <row r="420" spans="1:11" ht="48.75" customHeight="1" x14ac:dyDescent="0.25">
      <c r="A420" s="4">
        <v>74</v>
      </c>
      <c r="B420" s="9" t="s">
        <v>419</v>
      </c>
      <c r="C420" s="13" t="s">
        <v>335</v>
      </c>
      <c r="D420" s="4" t="s">
        <v>48</v>
      </c>
      <c r="E420" s="29">
        <v>2023</v>
      </c>
      <c r="F420" s="18">
        <v>0.6</v>
      </c>
      <c r="G420" s="4">
        <v>105.05</v>
      </c>
      <c r="H420" s="19">
        <v>123.85</v>
      </c>
      <c r="I420" s="19">
        <v>123.85</v>
      </c>
      <c r="J420" s="4" t="s">
        <v>13</v>
      </c>
      <c r="K420" s="16"/>
    </row>
    <row r="421" spans="1:11" ht="50.25" customHeight="1" x14ac:dyDescent="0.25">
      <c r="A421" s="4">
        <v>75</v>
      </c>
      <c r="B421" s="9" t="s">
        <v>420</v>
      </c>
      <c r="C421" s="13" t="s">
        <v>335</v>
      </c>
      <c r="D421" s="4" t="s">
        <v>48</v>
      </c>
      <c r="E421" s="29">
        <v>2023</v>
      </c>
      <c r="F421" s="18">
        <v>0.3</v>
      </c>
      <c r="G421" s="4" t="s">
        <v>13</v>
      </c>
      <c r="H421" s="19">
        <v>123.85</v>
      </c>
      <c r="I421" s="19">
        <v>123.85</v>
      </c>
      <c r="J421" s="4" t="s">
        <v>13</v>
      </c>
      <c r="K421" s="16"/>
    </row>
    <row r="422" spans="1:11" ht="48.75" customHeight="1" x14ac:dyDescent="0.25">
      <c r="A422" s="4">
        <v>76</v>
      </c>
      <c r="B422" s="9" t="s">
        <v>421</v>
      </c>
      <c r="C422" s="13" t="s">
        <v>334</v>
      </c>
      <c r="D422" s="4" t="s">
        <v>48</v>
      </c>
      <c r="E422" s="29">
        <v>2023</v>
      </c>
      <c r="F422" s="18">
        <v>0.82</v>
      </c>
      <c r="G422" s="4">
        <v>339.41</v>
      </c>
      <c r="H422" s="19">
        <v>339.41</v>
      </c>
      <c r="I422" s="19">
        <v>150.18</v>
      </c>
      <c r="J422" s="4" t="s">
        <v>13</v>
      </c>
      <c r="K422" s="16"/>
    </row>
    <row r="423" spans="1:11" ht="55.5" customHeight="1" x14ac:dyDescent="0.25">
      <c r="A423" s="4">
        <v>77</v>
      </c>
      <c r="B423" s="9" t="s">
        <v>422</v>
      </c>
      <c r="C423" s="13" t="s">
        <v>335</v>
      </c>
      <c r="D423" s="4" t="s">
        <v>48</v>
      </c>
      <c r="E423" s="29">
        <v>2023</v>
      </c>
      <c r="F423" s="18">
        <v>0.65</v>
      </c>
      <c r="G423" s="4">
        <v>158.74</v>
      </c>
      <c r="H423" s="19">
        <v>158.74</v>
      </c>
      <c r="I423" s="19">
        <v>88.96</v>
      </c>
      <c r="J423" s="4" t="s">
        <v>13</v>
      </c>
      <c r="K423" s="16"/>
    </row>
    <row r="424" spans="1:11" ht="51" customHeight="1" x14ac:dyDescent="0.25">
      <c r="A424" s="4">
        <v>78</v>
      </c>
      <c r="B424" s="9" t="s">
        <v>423</v>
      </c>
      <c r="C424" s="13" t="s">
        <v>335</v>
      </c>
      <c r="D424" s="4" t="s">
        <v>48</v>
      </c>
      <c r="E424" s="29">
        <v>2023</v>
      </c>
      <c r="F424" s="18">
        <v>0.8</v>
      </c>
      <c r="G424" s="4">
        <v>180.05</v>
      </c>
      <c r="H424" s="19">
        <v>180.05</v>
      </c>
      <c r="I424" s="19">
        <v>67.650000000000006</v>
      </c>
      <c r="J424" s="4" t="s">
        <v>13</v>
      </c>
      <c r="K424" s="16"/>
    </row>
    <row r="425" spans="1:11" ht="54.75" customHeight="1" x14ac:dyDescent="0.25">
      <c r="A425" s="4">
        <v>79</v>
      </c>
      <c r="B425" s="9" t="s">
        <v>424</v>
      </c>
      <c r="C425" s="13" t="s">
        <v>335</v>
      </c>
      <c r="D425" s="4" t="s">
        <v>48</v>
      </c>
      <c r="E425" s="29">
        <v>2023</v>
      </c>
      <c r="F425" s="18">
        <v>0.6</v>
      </c>
      <c r="G425" s="4">
        <v>60.45</v>
      </c>
      <c r="H425" s="19">
        <v>63.4</v>
      </c>
      <c r="I425" s="19">
        <v>184.3</v>
      </c>
      <c r="J425" s="4" t="s">
        <v>13</v>
      </c>
      <c r="K425" s="16"/>
    </row>
    <row r="426" spans="1:11" ht="54.75" customHeight="1" x14ac:dyDescent="0.25">
      <c r="A426" s="4">
        <v>80</v>
      </c>
      <c r="B426" s="9" t="s">
        <v>425</v>
      </c>
      <c r="C426" s="13" t="s">
        <v>335</v>
      </c>
      <c r="D426" s="4" t="s">
        <v>48</v>
      </c>
      <c r="E426" s="29">
        <v>2023</v>
      </c>
      <c r="F426" s="18">
        <v>0.35</v>
      </c>
      <c r="G426" s="4">
        <v>60.84</v>
      </c>
      <c r="H426" s="19">
        <v>63.01</v>
      </c>
      <c r="I426" s="19">
        <v>184.69</v>
      </c>
      <c r="J426" s="4" t="s">
        <v>13</v>
      </c>
      <c r="K426" s="16"/>
    </row>
    <row r="427" spans="1:11" ht="9.75" customHeight="1" x14ac:dyDescent="0.25">
      <c r="A427" s="1"/>
      <c r="B427" s="107"/>
      <c r="C427" s="68"/>
      <c r="D427" s="1"/>
      <c r="E427" s="91"/>
      <c r="F427" s="69"/>
      <c r="G427" s="1"/>
      <c r="H427" s="70"/>
      <c r="I427" s="70"/>
      <c r="J427" s="1"/>
      <c r="K427" s="67"/>
    </row>
    <row r="428" spans="1:11" ht="12.75" customHeight="1" x14ac:dyDescent="0.25">
      <c r="A428" s="111"/>
      <c r="B428" s="160" t="s">
        <v>0</v>
      </c>
      <c r="C428" s="160"/>
      <c r="D428" s="160"/>
      <c r="E428" s="160"/>
      <c r="F428" s="160"/>
      <c r="G428" s="160"/>
      <c r="H428" s="160"/>
      <c r="I428" s="160"/>
      <c r="J428" s="160"/>
      <c r="K428" s="160"/>
    </row>
    <row r="429" spans="1:11" ht="12.75" customHeight="1" x14ac:dyDescent="0.25">
      <c r="A429" s="111"/>
      <c r="B429" s="160" t="s">
        <v>17</v>
      </c>
      <c r="C429" s="160"/>
      <c r="D429" s="160"/>
      <c r="E429" s="160"/>
      <c r="F429" s="160"/>
      <c r="G429" s="160"/>
      <c r="H429" s="160"/>
      <c r="I429" s="160"/>
      <c r="J429" s="160"/>
      <c r="K429" s="160"/>
    </row>
    <row r="430" spans="1:11" ht="12" customHeight="1" x14ac:dyDescent="0.25">
      <c r="A430" s="155" t="s">
        <v>18</v>
      </c>
      <c r="B430" s="155"/>
      <c r="C430" s="155"/>
      <c r="D430" s="155"/>
      <c r="E430" s="155"/>
      <c r="F430" s="155"/>
      <c r="G430" s="155"/>
      <c r="H430" s="155"/>
      <c r="I430" s="155"/>
      <c r="J430" s="155"/>
      <c r="K430" s="155"/>
    </row>
    <row r="431" spans="1:11" ht="12.75" customHeight="1" x14ac:dyDescent="0.25">
      <c r="A431" s="116"/>
      <c r="B431" s="142"/>
      <c r="C431" s="58"/>
      <c r="D431" s="59"/>
      <c r="E431" s="59"/>
      <c r="F431" s="59"/>
      <c r="G431" s="60"/>
      <c r="H431" s="60"/>
      <c r="I431" s="60"/>
      <c r="J431" s="156" t="s">
        <v>453</v>
      </c>
      <c r="K431" s="156"/>
    </row>
    <row r="432" spans="1:11" ht="66.75" customHeight="1" x14ac:dyDescent="0.25">
      <c r="A432" s="50" t="s">
        <v>1</v>
      </c>
      <c r="B432" s="51" t="s">
        <v>2</v>
      </c>
      <c r="C432" s="51" t="s">
        <v>102</v>
      </c>
      <c r="D432" s="50" t="s">
        <v>16</v>
      </c>
      <c r="E432" s="50" t="s">
        <v>4</v>
      </c>
      <c r="F432" s="50" t="s">
        <v>5</v>
      </c>
      <c r="G432" s="51" t="s">
        <v>6</v>
      </c>
      <c r="H432" s="51" t="s">
        <v>7</v>
      </c>
      <c r="I432" s="51" t="s">
        <v>8</v>
      </c>
      <c r="J432" s="51" t="s">
        <v>9</v>
      </c>
      <c r="K432" s="51" t="s">
        <v>10</v>
      </c>
    </row>
    <row r="433" spans="1:11" x14ac:dyDescent="0.25">
      <c r="A433" s="52">
        <v>1</v>
      </c>
      <c r="B433" s="57">
        <v>2</v>
      </c>
      <c r="C433" s="53">
        <v>3</v>
      </c>
      <c r="D433" s="54">
        <v>4</v>
      </c>
      <c r="E433" s="54" t="s">
        <v>227</v>
      </c>
      <c r="F433" s="54" t="s">
        <v>11</v>
      </c>
      <c r="G433" s="53">
        <v>7</v>
      </c>
      <c r="H433" s="53">
        <v>8</v>
      </c>
      <c r="I433" s="53">
        <v>9</v>
      </c>
      <c r="J433" s="53">
        <v>10</v>
      </c>
      <c r="K433" s="53">
        <v>11</v>
      </c>
    </row>
    <row r="434" spans="1:11" x14ac:dyDescent="0.25">
      <c r="A434" s="157" t="s">
        <v>223</v>
      </c>
      <c r="B434" s="158"/>
      <c r="C434" s="158"/>
      <c r="D434" s="158"/>
      <c r="E434" s="158"/>
      <c r="F434" s="158"/>
      <c r="G434" s="158"/>
      <c r="H434" s="158"/>
      <c r="I434" s="158"/>
      <c r="J434" s="158"/>
      <c r="K434" s="159"/>
    </row>
    <row r="435" spans="1:11" s="31" customFormat="1" ht="49.5" customHeight="1" x14ac:dyDescent="0.25">
      <c r="A435" s="4">
        <v>81</v>
      </c>
      <c r="B435" s="9" t="s">
        <v>426</v>
      </c>
      <c r="C435" s="13" t="s">
        <v>335</v>
      </c>
      <c r="D435" s="4" t="s">
        <v>48</v>
      </c>
      <c r="E435" s="29">
        <v>2023</v>
      </c>
      <c r="F435" s="18">
        <v>0.9</v>
      </c>
      <c r="G435" s="4">
        <v>199.52</v>
      </c>
      <c r="H435" s="19">
        <v>199.52</v>
      </c>
      <c r="I435" s="19">
        <v>48.18</v>
      </c>
      <c r="J435" s="4" t="s">
        <v>13</v>
      </c>
      <c r="K435" s="16"/>
    </row>
    <row r="436" spans="1:11" ht="46.5" customHeight="1" x14ac:dyDescent="0.25">
      <c r="A436" s="4">
        <v>82</v>
      </c>
      <c r="B436" s="9" t="s">
        <v>427</v>
      </c>
      <c r="C436" s="13" t="s">
        <v>335</v>
      </c>
      <c r="D436" s="4" t="s">
        <v>48</v>
      </c>
      <c r="E436" s="29">
        <v>2023</v>
      </c>
      <c r="F436" s="18">
        <v>0.68</v>
      </c>
      <c r="G436" s="19">
        <v>135.80000000000001</v>
      </c>
      <c r="H436" s="19">
        <v>135.80000000000001</v>
      </c>
      <c r="I436" s="19">
        <v>111.9</v>
      </c>
      <c r="J436" s="4" t="s">
        <v>13</v>
      </c>
      <c r="K436" s="16"/>
    </row>
    <row r="437" spans="1:11" ht="48" customHeight="1" x14ac:dyDescent="0.25">
      <c r="A437" s="4">
        <v>83</v>
      </c>
      <c r="B437" s="9" t="s">
        <v>161</v>
      </c>
      <c r="C437" s="13" t="s">
        <v>336</v>
      </c>
      <c r="D437" s="4" t="s">
        <v>12</v>
      </c>
      <c r="E437" s="29">
        <v>2023</v>
      </c>
      <c r="F437" s="18">
        <v>0.4</v>
      </c>
      <c r="G437" s="19">
        <v>115.11</v>
      </c>
      <c r="H437" s="19">
        <v>184.89</v>
      </c>
      <c r="I437" s="4">
        <v>115.11</v>
      </c>
      <c r="J437" s="4" t="s">
        <v>13</v>
      </c>
      <c r="K437" s="16"/>
    </row>
    <row r="438" spans="1:11" s="7" customFormat="1" ht="51" customHeight="1" x14ac:dyDescent="0.25">
      <c r="A438" s="4">
        <v>84</v>
      </c>
      <c r="B438" s="9" t="s">
        <v>162</v>
      </c>
      <c r="C438" s="13" t="s">
        <v>358</v>
      </c>
      <c r="D438" s="4" t="s">
        <v>103</v>
      </c>
      <c r="E438" s="29">
        <v>2023</v>
      </c>
      <c r="F438" s="18">
        <v>0.3</v>
      </c>
      <c r="G438" s="19">
        <v>400</v>
      </c>
      <c r="H438" s="19">
        <v>400</v>
      </c>
      <c r="I438" s="19">
        <v>600</v>
      </c>
      <c r="J438" s="4" t="s">
        <v>13</v>
      </c>
      <c r="K438" s="16"/>
    </row>
    <row r="439" spans="1:11" ht="52.5" customHeight="1" x14ac:dyDescent="0.25">
      <c r="A439" s="4">
        <v>85</v>
      </c>
      <c r="B439" s="9" t="s">
        <v>429</v>
      </c>
      <c r="C439" s="13" t="s">
        <v>359</v>
      </c>
      <c r="D439" s="4" t="s">
        <v>103</v>
      </c>
      <c r="E439" s="29">
        <v>2023</v>
      </c>
      <c r="F439" s="18">
        <v>0.1</v>
      </c>
      <c r="G439" s="19">
        <v>200</v>
      </c>
      <c r="H439" s="124">
        <v>200</v>
      </c>
      <c r="I439" s="124">
        <v>1307</v>
      </c>
      <c r="J439" s="4" t="s">
        <v>13</v>
      </c>
      <c r="K439" s="16"/>
    </row>
    <row r="440" spans="1:11" ht="39" customHeight="1" x14ac:dyDescent="0.25">
      <c r="A440" s="4">
        <v>86</v>
      </c>
      <c r="B440" s="9" t="s">
        <v>428</v>
      </c>
      <c r="C440" s="21" t="s">
        <v>360</v>
      </c>
      <c r="D440" s="4" t="s">
        <v>204</v>
      </c>
      <c r="E440" s="29" t="s">
        <v>205</v>
      </c>
      <c r="F440" s="18">
        <v>0.8</v>
      </c>
      <c r="G440" s="4">
        <v>296.88</v>
      </c>
      <c r="H440" s="124">
        <v>4243.88</v>
      </c>
      <c r="I440" s="124">
        <v>1924.12</v>
      </c>
      <c r="J440" s="4" t="s">
        <v>13</v>
      </c>
      <c r="K440" s="16"/>
    </row>
    <row r="441" spans="1:11" s="7" customFormat="1" ht="16.5" customHeight="1" x14ac:dyDescent="0.25">
      <c r="A441" s="36"/>
      <c r="B441" s="152" t="s">
        <v>228</v>
      </c>
      <c r="C441" s="126">
        <v>61580.29</v>
      </c>
      <c r="D441" s="120"/>
      <c r="E441" s="120"/>
      <c r="F441" s="120"/>
      <c r="G441" s="120">
        <v>15889.66</v>
      </c>
      <c r="H441" s="120">
        <v>24454.47</v>
      </c>
      <c r="I441" s="120">
        <v>37125.82</v>
      </c>
      <c r="J441" s="10"/>
      <c r="K441" s="30"/>
    </row>
    <row r="442" spans="1:11" s="7" customFormat="1" ht="23.25" customHeight="1" x14ac:dyDescent="0.25">
      <c r="A442" s="164" t="s">
        <v>163</v>
      </c>
      <c r="B442" s="165"/>
      <c r="C442" s="165"/>
      <c r="D442" s="165"/>
      <c r="E442" s="165"/>
      <c r="F442" s="165"/>
      <c r="G442" s="165"/>
      <c r="H442" s="165"/>
      <c r="I442" s="165"/>
      <c r="J442" s="165"/>
      <c r="K442" s="166"/>
    </row>
    <row r="443" spans="1:11" ht="33.75" customHeight="1" x14ac:dyDescent="0.25">
      <c r="A443" s="4">
        <v>1</v>
      </c>
      <c r="B443" s="9" t="s">
        <v>164</v>
      </c>
      <c r="C443" s="130">
        <v>24362</v>
      </c>
      <c r="D443" s="4">
        <v>2015</v>
      </c>
      <c r="E443" s="29">
        <v>2018</v>
      </c>
      <c r="F443" s="29"/>
      <c r="G443" s="29" t="s">
        <v>13</v>
      </c>
      <c r="H443" s="124">
        <v>22972.99</v>
      </c>
      <c r="I443" s="124">
        <v>1389.01</v>
      </c>
      <c r="J443" s="4"/>
      <c r="K443" s="16"/>
    </row>
    <row r="444" spans="1:11" x14ac:dyDescent="0.25">
      <c r="A444" s="1"/>
      <c r="B444" s="107"/>
      <c r="C444" s="70"/>
      <c r="D444" s="1"/>
      <c r="E444" s="91"/>
      <c r="F444" s="91"/>
      <c r="G444" s="91"/>
      <c r="H444" s="1"/>
      <c r="I444" s="70"/>
      <c r="J444" s="1"/>
      <c r="K444" s="67"/>
    </row>
    <row r="445" spans="1:11" ht="19.5" customHeight="1" x14ac:dyDescent="0.25">
      <c r="A445" s="111"/>
      <c r="B445" s="160" t="s">
        <v>0</v>
      </c>
      <c r="C445" s="160"/>
      <c r="D445" s="160"/>
      <c r="E445" s="160"/>
      <c r="F445" s="160"/>
      <c r="G445" s="160"/>
      <c r="H445" s="160"/>
      <c r="I445" s="160"/>
      <c r="J445" s="160"/>
      <c r="K445" s="160"/>
    </row>
    <row r="446" spans="1:11" ht="12.75" customHeight="1" x14ac:dyDescent="0.25">
      <c r="A446" s="111"/>
      <c r="B446" s="160" t="s">
        <v>17</v>
      </c>
      <c r="C446" s="160"/>
      <c r="D446" s="160"/>
      <c r="E446" s="160"/>
      <c r="F446" s="160"/>
      <c r="G446" s="160"/>
      <c r="H446" s="160"/>
      <c r="I446" s="160"/>
      <c r="J446" s="160"/>
      <c r="K446" s="160"/>
    </row>
    <row r="447" spans="1:11" ht="12" customHeight="1" x14ac:dyDescent="0.25">
      <c r="A447" s="155" t="s">
        <v>18</v>
      </c>
      <c r="B447" s="155"/>
      <c r="C447" s="155"/>
      <c r="D447" s="155"/>
      <c r="E447" s="155"/>
      <c r="F447" s="155"/>
      <c r="G447" s="155"/>
      <c r="H447" s="155"/>
      <c r="I447" s="155"/>
      <c r="J447" s="155"/>
      <c r="K447" s="155"/>
    </row>
    <row r="448" spans="1:11" ht="12.75" customHeight="1" x14ac:dyDescent="0.25">
      <c r="A448" s="116"/>
      <c r="B448" s="142"/>
      <c r="C448" s="58"/>
      <c r="D448" s="59"/>
      <c r="E448" s="59"/>
      <c r="F448" s="59"/>
      <c r="G448" s="60"/>
      <c r="H448" s="60"/>
      <c r="I448" s="60"/>
      <c r="J448" s="156" t="s">
        <v>453</v>
      </c>
      <c r="K448" s="156"/>
    </row>
    <row r="449" spans="1:11" ht="66.75" customHeight="1" x14ac:dyDescent="0.25">
      <c r="A449" s="50" t="s">
        <v>1</v>
      </c>
      <c r="B449" s="51" t="s">
        <v>2</v>
      </c>
      <c r="C449" s="51" t="s">
        <v>102</v>
      </c>
      <c r="D449" s="50" t="s">
        <v>16</v>
      </c>
      <c r="E449" s="50" t="s">
        <v>4</v>
      </c>
      <c r="F449" s="50" t="s">
        <v>5</v>
      </c>
      <c r="G449" s="51" t="s">
        <v>6</v>
      </c>
      <c r="H449" s="51" t="s">
        <v>7</v>
      </c>
      <c r="I449" s="51" t="s">
        <v>8</v>
      </c>
      <c r="J449" s="51" t="s">
        <v>9</v>
      </c>
      <c r="K449" s="51" t="s">
        <v>10</v>
      </c>
    </row>
    <row r="450" spans="1:11" x14ac:dyDescent="0.25">
      <c r="A450" s="52">
        <v>1</v>
      </c>
      <c r="B450" s="57">
        <v>2</v>
      </c>
      <c r="C450" s="53">
        <v>3</v>
      </c>
      <c r="D450" s="54">
        <v>4</v>
      </c>
      <c r="E450" s="54" t="s">
        <v>227</v>
      </c>
      <c r="F450" s="54" t="s">
        <v>11</v>
      </c>
      <c r="G450" s="53">
        <v>7</v>
      </c>
      <c r="H450" s="53">
        <v>8</v>
      </c>
      <c r="I450" s="53">
        <v>9</v>
      </c>
      <c r="J450" s="53">
        <v>10</v>
      </c>
      <c r="K450" s="53">
        <v>11</v>
      </c>
    </row>
    <row r="451" spans="1:11" x14ac:dyDescent="0.25">
      <c r="A451" s="164" t="s">
        <v>237</v>
      </c>
      <c r="B451" s="165"/>
      <c r="C451" s="165"/>
      <c r="D451" s="165"/>
      <c r="E451" s="165"/>
      <c r="F451" s="165"/>
      <c r="G451" s="165"/>
      <c r="H451" s="165"/>
      <c r="I451" s="165"/>
      <c r="J451" s="165"/>
      <c r="K451" s="166"/>
    </row>
    <row r="452" spans="1:11" ht="51" x14ac:dyDescent="0.25">
      <c r="A452" s="4">
        <v>2</v>
      </c>
      <c r="B452" s="9" t="s">
        <v>165</v>
      </c>
      <c r="C452" s="130">
        <v>27267.85</v>
      </c>
      <c r="D452" s="4">
        <v>2016</v>
      </c>
      <c r="E452" s="29">
        <v>2018</v>
      </c>
      <c r="F452" s="29"/>
      <c r="G452" s="29" t="s">
        <v>13</v>
      </c>
      <c r="H452" s="4">
        <v>24099.43</v>
      </c>
      <c r="I452" s="19">
        <v>3168.42</v>
      </c>
      <c r="J452" s="4"/>
      <c r="K452" s="16"/>
    </row>
    <row r="453" spans="1:11" ht="31.5" customHeight="1" x14ac:dyDescent="0.25">
      <c r="A453" s="4">
        <v>3</v>
      </c>
      <c r="B453" s="9" t="s">
        <v>166</v>
      </c>
      <c r="C453" s="130">
        <v>3524.08</v>
      </c>
      <c r="D453" s="4">
        <v>2016</v>
      </c>
      <c r="E453" s="29">
        <v>2018</v>
      </c>
      <c r="F453" s="29"/>
      <c r="G453" s="29" t="s">
        <v>13</v>
      </c>
      <c r="H453" s="4">
        <v>3411.56</v>
      </c>
      <c r="I453" s="19">
        <v>112.52</v>
      </c>
      <c r="J453" s="16"/>
      <c r="K453" s="16"/>
    </row>
    <row r="454" spans="1:11" ht="39.75" customHeight="1" x14ac:dyDescent="0.25">
      <c r="A454" s="4">
        <v>4</v>
      </c>
      <c r="B454" s="9" t="s">
        <v>167</v>
      </c>
      <c r="C454" s="130">
        <v>5130</v>
      </c>
      <c r="D454" s="4">
        <v>2008</v>
      </c>
      <c r="E454" s="29">
        <v>2017</v>
      </c>
      <c r="F454" s="29"/>
      <c r="G454" s="29" t="s">
        <v>13</v>
      </c>
      <c r="H454" s="4">
        <v>5122.82</v>
      </c>
      <c r="I454" s="19">
        <v>7.18</v>
      </c>
      <c r="J454" s="16"/>
      <c r="K454" s="16"/>
    </row>
    <row r="455" spans="1:11" ht="29.25" customHeight="1" x14ac:dyDescent="0.25">
      <c r="A455" s="4">
        <v>5</v>
      </c>
      <c r="B455" s="9" t="s">
        <v>168</v>
      </c>
      <c r="C455" s="130">
        <v>4736.7299999999996</v>
      </c>
      <c r="D455" s="4">
        <v>2008</v>
      </c>
      <c r="E455" s="29">
        <v>2018</v>
      </c>
      <c r="F455" s="29"/>
      <c r="G455" s="29" t="s">
        <v>13</v>
      </c>
      <c r="H455" s="4">
        <v>4682.68</v>
      </c>
      <c r="I455" s="19">
        <v>54.05</v>
      </c>
      <c r="J455" s="16"/>
      <c r="K455" s="16"/>
    </row>
    <row r="456" spans="1:11" ht="40.5" customHeight="1" x14ac:dyDescent="0.25">
      <c r="A456" s="4">
        <v>6</v>
      </c>
      <c r="B456" s="9" t="s">
        <v>169</v>
      </c>
      <c r="C456" s="130">
        <v>5498.59</v>
      </c>
      <c r="D456" s="4">
        <v>2014</v>
      </c>
      <c r="E456" s="29">
        <v>2016</v>
      </c>
      <c r="F456" s="29"/>
      <c r="G456" s="29" t="s">
        <v>13</v>
      </c>
      <c r="H456" s="4">
        <v>4919.6899999999996</v>
      </c>
      <c r="I456" s="19">
        <v>578.9</v>
      </c>
      <c r="J456" s="16"/>
      <c r="K456" s="16"/>
    </row>
    <row r="457" spans="1:11" ht="55.5" customHeight="1" x14ac:dyDescent="0.25">
      <c r="A457" s="4">
        <v>7</v>
      </c>
      <c r="B457" s="9" t="s">
        <v>170</v>
      </c>
      <c r="C457" s="130">
        <v>5205.7700000000004</v>
      </c>
      <c r="D457" s="4">
        <v>2015</v>
      </c>
      <c r="E457" s="29">
        <v>2017</v>
      </c>
      <c r="F457" s="29"/>
      <c r="G457" s="29" t="s">
        <v>13</v>
      </c>
      <c r="H457" s="4">
        <v>4368.53</v>
      </c>
      <c r="I457" s="19">
        <v>837.24</v>
      </c>
      <c r="J457" s="16"/>
      <c r="K457" s="16"/>
    </row>
    <row r="458" spans="1:11" ht="33" customHeight="1" x14ac:dyDescent="0.25">
      <c r="A458" s="4">
        <v>8</v>
      </c>
      <c r="B458" s="9" t="s">
        <v>206</v>
      </c>
      <c r="C458" s="130">
        <v>1792.06</v>
      </c>
      <c r="D458" s="4">
        <v>2015</v>
      </c>
      <c r="E458" s="29">
        <v>2017</v>
      </c>
      <c r="F458" s="29"/>
      <c r="G458" s="29" t="s">
        <v>13</v>
      </c>
      <c r="H458" s="4">
        <v>1635.32</v>
      </c>
      <c r="I458" s="19">
        <v>156.74</v>
      </c>
      <c r="J458" s="16"/>
      <c r="K458" s="16"/>
    </row>
    <row r="459" spans="1:11" ht="59.25" customHeight="1" x14ac:dyDescent="0.25">
      <c r="A459" s="4">
        <v>9</v>
      </c>
      <c r="B459" s="9" t="s">
        <v>433</v>
      </c>
      <c r="C459" s="130">
        <v>14238</v>
      </c>
      <c r="D459" s="4">
        <v>2014</v>
      </c>
      <c r="E459" s="29">
        <v>2018</v>
      </c>
      <c r="F459" s="29"/>
      <c r="G459" s="29" t="s">
        <v>13</v>
      </c>
      <c r="H459" s="4">
        <v>13497.01</v>
      </c>
      <c r="I459" s="19">
        <v>740.99</v>
      </c>
      <c r="J459" s="16"/>
      <c r="K459" s="16"/>
    </row>
    <row r="460" spans="1:11" ht="19.5" customHeight="1" x14ac:dyDescent="0.25">
      <c r="A460" s="1"/>
      <c r="B460" s="107"/>
      <c r="C460" s="136"/>
      <c r="D460" s="1"/>
      <c r="E460" s="91"/>
      <c r="F460" s="91"/>
      <c r="G460" s="91"/>
      <c r="H460" s="1"/>
      <c r="I460" s="70"/>
      <c r="J460" s="67"/>
      <c r="K460" s="67"/>
    </row>
    <row r="461" spans="1:11" ht="24" customHeight="1" x14ac:dyDescent="0.25">
      <c r="A461" s="111"/>
      <c r="B461" s="160" t="s">
        <v>0</v>
      </c>
      <c r="C461" s="160"/>
      <c r="D461" s="160"/>
      <c r="E461" s="160"/>
      <c r="F461" s="160"/>
      <c r="G461" s="160"/>
      <c r="H461" s="160"/>
      <c r="I461" s="160"/>
      <c r="J461" s="160"/>
      <c r="K461" s="160"/>
    </row>
    <row r="462" spans="1:11" ht="12.75" customHeight="1" x14ac:dyDescent="0.25">
      <c r="A462" s="111"/>
      <c r="B462" s="160" t="s">
        <v>17</v>
      </c>
      <c r="C462" s="160"/>
      <c r="D462" s="160"/>
      <c r="E462" s="160"/>
      <c r="F462" s="160"/>
      <c r="G462" s="160"/>
      <c r="H462" s="160"/>
      <c r="I462" s="160"/>
      <c r="J462" s="160"/>
      <c r="K462" s="160"/>
    </row>
    <row r="463" spans="1:11" ht="9.75" customHeight="1" x14ac:dyDescent="0.25">
      <c r="A463" s="155" t="s">
        <v>18</v>
      </c>
      <c r="B463" s="155"/>
      <c r="C463" s="155"/>
      <c r="D463" s="155"/>
      <c r="E463" s="155"/>
      <c r="F463" s="155"/>
      <c r="G463" s="155"/>
      <c r="H463" s="155"/>
      <c r="I463" s="155"/>
      <c r="J463" s="155"/>
      <c r="K463" s="155"/>
    </row>
    <row r="464" spans="1:11" ht="12.75" customHeight="1" x14ac:dyDescent="0.25">
      <c r="A464" s="116"/>
      <c r="B464" s="142"/>
      <c r="C464" s="58"/>
      <c r="D464" s="59"/>
      <c r="E464" s="59"/>
      <c r="F464" s="59"/>
      <c r="G464" s="60"/>
      <c r="H464" s="60"/>
      <c r="I464" s="60"/>
      <c r="J464" s="156" t="s">
        <v>453</v>
      </c>
      <c r="K464" s="156"/>
    </row>
    <row r="465" spans="1:11" ht="63.75" customHeight="1" x14ac:dyDescent="0.25">
      <c r="A465" s="50" t="s">
        <v>1</v>
      </c>
      <c r="B465" s="51" t="s">
        <v>2</v>
      </c>
      <c r="C465" s="51" t="s">
        <v>102</v>
      </c>
      <c r="D465" s="50" t="s">
        <v>16</v>
      </c>
      <c r="E465" s="50" t="s">
        <v>4</v>
      </c>
      <c r="F465" s="50" t="s">
        <v>5</v>
      </c>
      <c r="G465" s="51" t="s">
        <v>6</v>
      </c>
      <c r="H465" s="51" t="s">
        <v>7</v>
      </c>
      <c r="I465" s="51" t="s">
        <v>8</v>
      </c>
      <c r="J465" s="51" t="s">
        <v>9</v>
      </c>
      <c r="K465" s="51" t="s">
        <v>10</v>
      </c>
    </row>
    <row r="466" spans="1:11" x14ac:dyDescent="0.25">
      <c r="A466" s="52">
        <v>1</v>
      </c>
      <c r="B466" s="57">
        <v>2</v>
      </c>
      <c r="C466" s="53">
        <v>3</v>
      </c>
      <c r="D466" s="54">
        <v>4</v>
      </c>
      <c r="E466" s="54" t="s">
        <v>227</v>
      </c>
      <c r="F466" s="54" t="s">
        <v>11</v>
      </c>
      <c r="G466" s="53">
        <v>7</v>
      </c>
      <c r="H466" s="53">
        <v>8</v>
      </c>
      <c r="I466" s="53">
        <v>9</v>
      </c>
      <c r="J466" s="53">
        <v>10</v>
      </c>
      <c r="K466" s="53">
        <v>11</v>
      </c>
    </row>
    <row r="467" spans="1:11" x14ac:dyDescent="0.25">
      <c r="A467" s="164" t="s">
        <v>237</v>
      </c>
      <c r="B467" s="165"/>
      <c r="C467" s="165"/>
      <c r="D467" s="165"/>
      <c r="E467" s="165"/>
      <c r="F467" s="165"/>
      <c r="G467" s="165"/>
      <c r="H467" s="165"/>
      <c r="I467" s="165"/>
      <c r="J467" s="165"/>
      <c r="K467" s="166"/>
    </row>
    <row r="468" spans="1:11" ht="45.75" customHeight="1" x14ac:dyDescent="0.25">
      <c r="A468" s="4">
        <v>10</v>
      </c>
      <c r="B468" s="9" t="s">
        <v>171</v>
      </c>
      <c r="C468" s="130">
        <v>11924</v>
      </c>
      <c r="D468" s="4">
        <v>2015</v>
      </c>
      <c r="E468" s="29">
        <v>2018</v>
      </c>
      <c r="F468" s="29"/>
      <c r="G468" s="29" t="s">
        <v>13</v>
      </c>
      <c r="H468" s="4">
        <v>10193.120000000001</v>
      </c>
      <c r="I468" s="19">
        <v>1730.88</v>
      </c>
      <c r="J468" s="16"/>
      <c r="K468" s="16"/>
    </row>
    <row r="469" spans="1:11" ht="56.25" customHeight="1" x14ac:dyDescent="0.25">
      <c r="A469" s="4">
        <v>11</v>
      </c>
      <c r="B469" s="9" t="s">
        <v>172</v>
      </c>
      <c r="C469" s="130">
        <v>1263.42</v>
      </c>
      <c r="D469" s="4">
        <v>2015</v>
      </c>
      <c r="E469" s="29">
        <v>2016</v>
      </c>
      <c r="F469" s="29"/>
      <c r="G469" s="29" t="s">
        <v>13</v>
      </c>
      <c r="H469" s="4">
        <v>1237.31</v>
      </c>
      <c r="I469" s="19">
        <v>26.11</v>
      </c>
      <c r="J469" s="16"/>
      <c r="K469" s="16"/>
    </row>
    <row r="470" spans="1:11" ht="56.25" customHeight="1" x14ac:dyDescent="0.25">
      <c r="A470" s="4">
        <v>12</v>
      </c>
      <c r="B470" s="9" t="s">
        <v>173</v>
      </c>
      <c r="C470" s="130">
        <v>1943.83</v>
      </c>
      <c r="D470" s="4">
        <v>2015</v>
      </c>
      <c r="E470" s="29">
        <v>2019</v>
      </c>
      <c r="F470" s="29"/>
      <c r="G470" s="29" t="s">
        <v>13</v>
      </c>
      <c r="H470" s="4">
        <v>1941.31</v>
      </c>
      <c r="I470" s="19">
        <v>2.52</v>
      </c>
      <c r="J470" s="16"/>
      <c r="K470" s="16"/>
    </row>
    <row r="471" spans="1:11" ht="56.25" customHeight="1" x14ac:dyDescent="0.25">
      <c r="A471" s="4">
        <v>13</v>
      </c>
      <c r="B471" s="9" t="s">
        <v>174</v>
      </c>
      <c r="C471" s="130">
        <v>5621</v>
      </c>
      <c r="D471" s="4">
        <v>2015</v>
      </c>
      <c r="E471" s="29">
        <v>2018</v>
      </c>
      <c r="F471" s="29"/>
      <c r="G471" s="29" t="s">
        <v>13</v>
      </c>
      <c r="H471" s="4">
        <v>4790.7700000000004</v>
      </c>
      <c r="I471" s="19">
        <v>830.23</v>
      </c>
      <c r="J471" s="16"/>
      <c r="K471" s="16"/>
    </row>
    <row r="472" spans="1:11" ht="56.25" customHeight="1" x14ac:dyDescent="0.25">
      <c r="A472" s="4">
        <v>14</v>
      </c>
      <c r="B472" s="9" t="s">
        <v>175</v>
      </c>
      <c r="C472" s="130">
        <v>1024.6400000000001</v>
      </c>
      <c r="D472" s="4">
        <v>2015</v>
      </c>
      <c r="E472" s="29">
        <v>2018</v>
      </c>
      <c r="F472" s="29"/>
      <c r="G472" s="29" t="s">
        <v>13</v>
      </c>
      <c r="H472" s="4">
        <v>856.47</v>
      </c>
      <c r="I472" s="19">
        <v>168.17</v>
      </c>
      <c r="J472" s="16"/>
      <c r="K472" s="16"/>
    </row>
    <row r="473" spans="1:11" ht="36.75" customHeight="1" x14ac:dyDescent="0.25">
      <c r="A473" s="4">
        <v>15</v>
      </c>
      <c r="B473" s="9" t="s">
        <v>430</v>
      </c>
      <c r="C473" s="130">
        <v>613.29</v>
      </c>
      <c r="D473" s="4">
        <v>2015</v>
      </c>
      <c r="E473" s="29">
        <v>2017</v>
      </c>
      <c r="F473" s="29"/>
      <c r="G473" s="29" t="s">
        <v>13</v>
      </c>
      <c r="H473" s="4">
        <v>600.91999999999996</v>
      </c>
      <c r="I473" s="19">
        <v>12.37</v>
      </c>
      <c r="J473" s="16"/>
      <c r="K473" s="16"/>
    </row>
    <row r="474" spans="1:11" ht="33" customHeight="1" x14ac:dyDescent="0.25">
      <c r="A474" s="4">
        <v>16</v>
      </c>
      <c r="B474" s="9" t="s">
        <v>176</v>
      </c>
      <c r="C474" s="130">
        <v>5139</v>
      </c>
      <c r="D474" s="4">
        <v>2015</v>
      </c>
      <c r="E474" s="29">
        <v>2018</v>
      </c>
      <c r="F474" s="29"/>
      <c r="G474" s="29" t="s">
        <v>13</v>
      </c>
      <c r="H474" s="4">
        <v>4760.8599999999997</v>
      </c>
      <c r="I474" s="19">
        <v>378.14</v>
      </c>
      <c r="J474" s="16"/>
      <c r="K474" s="16"/>
    </row>
    <row r="475" spans="1:11" ht="17.25" customHeight="1" x14ac:dyDescent="0.25">
      <c r="A475" s="1"/>
      <c r="B475" s="107"/>
      <c r="C475" s="70"/>
      <c r="D475" s="1"/>
      <c r="E475" s="91"/>
      <c r="F475" s="91"/>
      <c r="G475" s="91"/>
      <c r="H475" s="1"/>
      <c r="I475" s="70"/>
      <c r="J475" s="67"/>
      <c r="K475" s="67"/>
    </row>
    <row r="476" spans="1:11" ht="17.25" customHeight="1" x14ac:dyDescent="0.25">
      <c r="A476" s="1"/>
      <c r="B476" s="107"/>
      <c r="C476" s="70"/>
      <c r="D476" s="1"/>
      <c r="E476" s="91"/>
      <c r="F476" s="91"/>
      <c r="G476" s="91"/>
      <c r="H476" s="1"/>
      <c r="I476" s="70"/>
      <c r="J476" s="67"/>
      <c r="K476" s="67"/>
    </row>
    <row r="477" spans="1:11" ht="2.25" customHeight="1" x14ac:dyDescent="0.25">
      <c r="A477" s="1"/>
      <c r="B477" s="107"/>
      <c r="C477" s="70"/>
      <c r="D477" s="1"/>
      <c r="E477" s="91"/>
      <c r="F477" s="91"/>
      <c r="G477" s="91"/>
      <c r="H477" s="1"/>
      <c r="I477" s="70"/>
      <c r="J477" s="67"/>
      <c r="K477" s="67"/>
    </row>
    <row r="478" spans="1:11" ht="12.75" customHeight="1" x14ac:dyDescent="0.25">
      <c r="A478" s="111"/>
      <c r="B478" s="160" t="s">
        <v>0</v>
      </c>
      <c r="C478" s="160"/>
      <c r="D478" s="160"/>
      <c r="E478" s="160"/>
      <c r="F478" s="160"/>
      <c r="G478" s="160"/>
      <c r="H478" s="160"/>
      <c r="I478" s="160"/>
      <c r="J478" s="160"/>
      <c r="K478" s="160"/>
    </row>
    <row r="479" spans="1:11" ht="12.75" customHeight="1" x14ac:dyDescent="0.25">
      <c r="A479" s="111"/>
      <c r="B479" s="160" t="s">
        <v>17</v>
      </c>
      <c r="C479" s="160"/>
      <c r="D479" s="160"/>
      <c r="E479" s="160"/>
      <c r="F479" s="160"/>
      <c r="G479" s="160"/>
      <c r="H479" s="160"/>
      <c r="I479" s="160"/>
      <c r="J479" s="160"/>
      <c r="K479" s="160"/>
    </row>
    <row r="480" spans="1:11" ht="12" customHeight="1" x14ac:dyDescent="0.25">
      <c r="A480" s="155" t="s">
        <v>18</v>
      </c>
      <c r="B480" s="155"/>
      <c r="C480" s="155"/>
      <c r="D480" s="155"/>
      <c r="E480" s="155"/>
      <c r="F480" s="155"/>
      <c r="G480" s="155"/>
      <c r="H480" s="155"/>
      <c r="I480" s="155"/>
      <c r="J480" s="155"/>
      <c r="K480" s="155"/>
    </row>
    <row r="481" spans="1:11" ht="12.75" customHeight="1" x14ac:dyDescent="0.25">
      <c r="A481" s="116"/>
      <c r="B481" s="142"/>
      <c r="C481" s="58"/>
      <c r="D481" s="59"/>
      <c r="E481" s="59"/>
      <c r="F481" s="59"/>
      <c r="G481" s="60"/>
      <c r="H481" s="60"/>
      <c r="I481" s="60"/>
      <c r="J481" s="156" t="s">
        <v>453</v>
      </c>
      <c r="K481" s="156"/>
    </row>
    <row r="482" spans="1:11" ht="66" customHeight="1" x14ac:dyDescent="0.25">
      <c r="A482" s="50" t="s">
        <v>1</v>
      </c>
      <c r="B482" s="51" t="s">
        <v>2</v>
      </c>
      <c r="C482" s="51" t="s">
        <v>102</v>
      </c>
      <c r="D482" s="50" t="s">
        <v>16</v>
      </c>
      <c r="E482" s="50" t="s">
        <v>4</v>
      </c>
      <c r="F482" s="50" t="s">
        <v>5</v>
      </c>
      <c r="G482" s="51" t="s">
        <v>6</v>
      </c>
      <c r="H482" s="51" t="s">
        <v>7</v>
      </c>
      <c r="I482" s="51" t="s">
        <v>8</v>
      </c>
      <c r="J482" s="51" t="s">
        <v>9</v>
      </c>
      <c r="K482" s="51" t="s">
        <v>10</v>
      </c>
    </row>
    <row r="483" spans="1:11" x14ac:dyDescent="0.25">
      <c r="A483" s="52">
        <v>1</v>
      </c>
      <c r="B483" s="57">
        <v>2</v>
      </c>
      <c r="C483" s="53">
        <v>3</v>
      </c>
      <c r="D483" s="54">
        <v>4</v>
      </c>
      <c r="E483" s="54" t="s">
        <v>227</v>
      </c>
      <c r="F483" s="54" t="s">
        <v>11</v>
      </c>
      <c r="G483" s="53">
        <v>7</v>
      </c>
      <c r="H483" s="53">
        <v>8</v>
      </c>
      <c r="I483" s="53">
        <v>9</v>
      </c>
      <c r="J483" s="53">
        <v>10</v>
      </c>
      <c r="K483" s="53">
        <v>11</v>
      </c>
    </row>
    <row r="484" spans="1:11" x14ac:dyDescent="0.25">
      <c r="A484" s="164" t="s">
        <v>237</v>
      </c>
      <c r="B484" s="165"/>
      <c r="C484" s="165"/>
      <c r="D484" s="165"/>
      <c r="E484" s="165"/>
      <c r="F484" s="165"/>
      <c r="G484" s="165"/>
      <c r="H484" s="165"/>
      <c r="I484" s="165"/>
      <c r="J484" s="165"/>
      <c r="K484" s="166"/>
    </row>
    <row r="485" spans="1:11" ht="65.25" customHeight="1" x14ac:dyDescent="0.25">
      <c r="A485" s="4">
        <v>17</v>
      </c>
      <c r="B485" s="9" t="s">
        <v>431</v>
      </c>
      <c r="C485" s="130">
        <v>1583</v>
      </c>
      <c r="D485" s="4">
        <v>2016</v>
      </c>
      <c r="E485" s="29">
        <v>2020</v>
      </c>
      <c r="F485" s="19"/>
      <c r="G485" s="19">
        <v>111.01</v>
      </c>
      <c r="H485" s="4">
        <v>1478.76</v>
      </c>
      <c r="I485" s="19">
        <v>104.24</v>
      </c>
      <c r="J485" s="16"/>
      <c r="K485" s="16"/>
    </row>
    <row r="486" spans="1:11" ht="66.75" customHeight="1" x14ac:dyDescent="0.25">
      <c r="A486" s="4">
        <v>18</v>
      </c>
      <c r="B486" s="9" t="s">
        <v>432</v>
      </c>
      <c r="C486" s="130">
        <v>797.72</v>
      </c>
      <c r="D486" s="4">
        <v>2016</v>
      </c>
      <c r="E486" s="29">
        <v>2020</v>
      </c>
      <c r="F486" s="19"/>
      <c r="G486" s="4" t="s">
        <v>13</v>
      </c>
      <c r="H486" s="19">
        <v>600</v>
      </c>
      <c r="I486" s="4">
        <v>197.72</v>
      </c>
      <c r="J486" s="16"/>
      <c r="K486" s="16"/>
    </row>
    <row r="487" spans="1:11" ht="54" customHeight="1" x14ac:dyDescent="0.25">
      <c r="A487" s="4">
        <v>19</v>
      </c>
      <c r="B487" s="147" t="s">
        <v>207</v>
      </c>
      <c r="C487" s="132">
        <v>2233.52</v>
      </c>
      <c r="D487" s="93">
        <v>2016</v>
      </c>
      <c r="E487" s="94">
        <v>2020</v>
      </c>
      <c r="F487" s="92"/>
      <c r="G487" s="93">
        <v>159.41999999999999</v>
      </c>
      <c r="H487" s="92">
        <v>1520.93</v>
      </c>
      <c r="I487" s="93">
        <v>712.59</v>
      </c>
      <c r="J487" s="95"/>
      <c r="K487" s="95"/>
    </row>
    <row r="488" spans="1:11" s="7" customFormat="1" ht="18.75" customHeight="1" x14ac:dyDescent="0.25">
      <c r="A488" s="4">
        <v>20</v>
      </c>
      <c r="B488" s="147" t="s">
        <v>177</v>
      </c>
      <c r="C488" s="132">
        <v>381</v>
      </c>
      <c r="D488" s="93">
        <v>2015</v>
      </c>
      <c r="E488" s="94">
        <v>2016</v>
      </c>
      <c r="F488" s="92"/>
      <c r="G488" s="93" t="s">
        <v>13</v>
      </c>
      <c r="H488" s="92">
        <v>378.16</v>
      </c>
      <c r="I488" s="93">
        <v>2.84</v>
      </c>
      <c r="J488" s="95"/>
      <c r="K488" s="95"/>
    </row>
    <row r="489" spans="1:11" s="7" customFormat="1" ht="39" customHeight="1" x14ac:dyDescent="0.25">
      <c r="A489" s="4">
        <v>21</v>
      </c>
      <c r="B489" s="147" t="s">
        <v>178</v>
      </c>
      <c r="C489" s="132">
        <v>515.87</v>
      </c>
      <c r="D489" s="93">
        <v>2015</v>
      </c>
      <c r="E489" s="93">
        <v>2016</v>
      </c>
      <c r="F489" s="92"/>
      <c r="G489" s="93" t="s">
        <v>13</v>
      </c>
      <c r="H489" s="92">
        <v>481.29</v>
      </c>
      <c r="I489" s="93">
        <v>34.58</v>
      </c>
      <c r="J489" s="95"/>
      <c r="K489" s="95"/>
    </row>
    <row r="490" spans="1:11" ht="51.75" customHeight="1" x14ac:dyDescent="0.25">
      <c r="A490" s="4">
        <v>22</v>
      </c>
      <c r="B490" s="147" t="s">
        <v>179</v>
      </c>
      <c r="C490" s="132">
        <v>4050</v>
      </c>
      <c r="D490" s="93">
        <v>2012</v>
      </c>
      <c r="E490" s="93">
        <v>2015</v>
      </c>
      <c r="F490" s="92"/>
      <c r="G490" s="93" t="s">
        <v>13</v>
      </c>
      <c r="H490" s="92">
        <v>3676.15</v>
      </c>
      <c r="I490" s="93">
        <v>373.85</v>
      </c>
      <c r="J490" s="95"/>
      <c r="K490" s="95"/>
    </row>
    <row r="491" spans="1:11" ht="31.5" customHeight="1" x14ac:dyDescent="0.25">
      <c r="A491" s="4">
        <v>23</v>
      </c>
      <c r="B491" s="147" t="s">
        <v>180</v>
      </c>
      <c r="C491" s="132">
        <v>5005.6499999999996</v>
      </c>
      <c r="D491" s="93">
        <v>2017</v>
      </c>
      <c r="E491" s="93">
        <v>2019</v>
      </c>
      <c r="F491" s="92"/>
      <c r="G491" s="93" t="s">
        <v>13</v>
      </c>
      <c r="H491" s="92">
        <v>4643.1099999999997</v>
      </c>
      <c r="I491" s="93">
        <v>362.54</v>
      </c>
      <c r="J491" s="95"/>
      <c r="K491" s="95"/>
    </row>
    <row r="492" spans="1:11" ht="52.5" customHeight="1" x14ac:dyDescent="0.25">
      <c r="A492" s="4">
        <v>24</v>
      </c>
      <c r="B492" s="147" t="s">
        <v>181</v>
      </c>
      <c r="C492" s="132">
        <v>3291.74</v>
      </c>
      <c r="D492" s="93">
        <v>2009</v>
      </c>
      <c r="E492" s="93">
        <v>2015</v>
      </c>
      <c r="F492" s="92"/>
      <c r="G492" s="93" t="s">
        <v>13</v>
      </c>
      <c r="H492" s="92">
        <v>3184.54</v>
      </c>
      <c r="I492" s="93">
        <v>107.2</v>
      </c>
      <c r="J492" s="95"/>
      <c r="K492" s="95"/>
    </row>
    <row r="493" spans="1:11" ht="2.25" customHeight="1" x14ac:dyDescent="0.25">
      <c r="A493" s="1"/>
      <c r="B493" s="107"/>
      <c r="C493" s="70"/>
      <c r="D493" s="1"/>
      <c r="E493" s="91"/>
      <c r="F493" s="70"/>
      <c r="G493" s="1"/>
      <c r="H493" s="70"/>
      <c r="I493" s="70"/>
      <c r="J493" s="67"/>
      <c r="K493" s="67"/>
    </row>
    <row r="494" spans="1:11" ht="19.5" customHeight="1" x14ac:dyDescent="0.25">
      <c r="A494" s="111"/>
      <c r="B494" s="160" t="s">
        <v>0</v>
      </c>
      <c r="C494" s="160"/>
      <c r="D494" s="160"/>
      <c r="E494" s="160"/>
      <c r="F494" s="160"/>
      <c r="G494" s="160"/>
      <c r="H494" s="160"/>
      <c r="I494" s="160"/>
      <c r="J494" s="160"/>
      <c r="K494" s="160"/>
    </row>
    <row r="495" spans="1:11" ht="11.25" customHeight="1" x14ac:dyDescent="0.25">
      <c r="A495" s="111"/>
      <c r="B495" s="160" t="s">
        <v>17</v>
      </c>
      <c r="C495" s="160"/>
      <c r="D495" s="160"/>
      <c r="E495" s="160"/>
      <c r="F495" s="160"/>
      <c r="G495" s="160"/>
      <c r="H495" s="160"/>
      <c r="I495" s="160"/>
      <c r="J495" s="160"/>
      <c r="K495" s="160"/>
    </row>
    <row r="496" spans="1:11" ht="12" customHeight="1" x14ac:dyDescent="0.25">
      <c r="A496" s="155" t="s">
        <v>18</v>
      </c>
      <c r="B496" s="155"/>
      <c r="C496" s="155"/>
      <c r="D496" s="155"/>
      <c r="E496" s="155"/>
      <c r="F496" s="155"/>
      <c r="G496" s="155"/>
      <c r="H496" s="155"/>
      <c r="I496" s="155"/>
      <c r="J496" s="155"/>
      <c r="K496" s="155"/>
    </row>
    <row r="497" spans="1:11" ht="12.75" customHeight="1" x14ac:dyDescent="0.25">
      <c r="A497" s="116"/>
      <c r="B497" s="142"/>
      <c r="C497" s="58"/>
      <c r="D497" s="59"/>
      <c r="E497" s="59"/>
      <c r="F497" s="59"/>
      <c r="G497" s="60"/>
      <c r="H497" s="60"/>
      <c r="I497" s="60"/>
      <c r="J497" s="156" t="s">
        <v>453</v>
      </c>
      <c r="K497" s="156"/>
    </row>
    <row r="498" spans="1:11" ht="66" customHeight="1" x14ac:dyDescent="0.25">
      <c r="A498" s="50" t="s">
        <v>1</v>
      </c>
      <c r="B498" s="51" t="s">
        <v>2</v>
      </c>
      <c r="C498" s="51" t="s">
        <v>102</v>
      </c>
      <c r="D498" s="50" t="s">
        <v>16</v>
      </c>
      <c r="E498" s="50" t="s">
        <v>4</v>
      </c>
      <c r="F498" s="50" t="s">
        <v>5</v>
      </c>
      <c r="G498" s="51" t="s">
        <v>6</v>
      </c>
      <c r="H498" s="51" t="s">
        <v>7</v>
      </c>
      <c r="I498" s="51" t="s">
        <v>8</v>
      </c>
      <c r="J498" s="51" t="s">
        <v>9</v>
      </c>
      <c r="K498" s="51" t="s">
        <v>10</v>
      </c>
    </row>
    <row r="499" spans="1:11" ht="12" customHeight="1" x14ac:dyDescent="0.25">
      <c r="A499" s="52">
        <v>1</v>
      </c>
      <c r="B499" s="57">
        <v>2</v>
      </c>
      <c r="C499" s="53">
        <v>3</v>
      </c>
      <c r="D499" s="54">
        <v>4</v>
      </c>
      <c r="E499" s="54" t="s">
        <v>227</v>
      </c>
      <c r="F499" s="54" t="s">
        <v>11</v>
      </c>
      <c r="G499" s="53">
        <v>7</v>
      </c>
      <c r="H499" s="53">
        <v>8</v>
      </c>
      <c r="I499" s="53">
        <v>9</v>
      </c>
      <c r="J499" s="53">
        <v>10</v>
      </c>
      <c r="K499" s="53">
        <v>11</v>
      </c>
    </row>
    <row r="500" spans="1:11" ht="12.75" customHeight="1" x14ac:dyDescent="0.25">
      <c r="A500" s="164" t="s">
        <v>237</v>
      </c>
      <c r="B500" s="165"/>
      <c r="C500" s="165"/>
      <c r="D500" s="165"/>
      <c r="E500" s="165"/>
      <c r="F500" s="165"/>
      <c r="G500" s="165"/>
      <c r="H500" s="165"/>
      <c r="I500" s="165"/>
      <c r="J500" s="165"/>
      <c r="K500" s="166"/>
    </row>
    <row r="501" spans="1:11" ht="65.25" customHeight="1" x14ac:dyDescent="0.25">
      <c r="A501" s="4">
        <v>25</v>
      </c>
      <c r="B501" s="147" t="s">
        <v>182</v>
      </c>
      <c r="C501" s="132">
        <v>429.24</v>
      </c>
      <c r="D501" s="93">
        <v>2008</v>
      </c>
      <c r="E501" s="93">
        <v>2010</v>
      </c>
      <c r="F501" s="92"/>
      <c r="G501" s="93" t="s">
        <v>13</v>
      </c>
      <c r="H501" s="92">
        <v>362.17</v>
      </c>
      <c r="I501" s="93">
        <v>67.069999999999993</v>
      </c>
      <c r="J501" s="95"/>
      <c r="K501" s="95"/>
    </row>
    <row r="502" spans="1:11" s="14" customFormat="1" ht="42.75" customHeight="1" x14ac:dyDescent="0.25">
      <c r="A502" s="4">
        <v>26</v>
      </c>
      <c r="B502" s="147" t="s">
        <v>183</v>
      </c>
      <c r="C502" s="132">
        <v>3522.65</v>
      </c>
      <c r="D502" s="93">
        <v>2008</v>
      </c>
      <c r="E502" s="93">
        <v>2015</v>
      </c>
      <c r="F502" s="92"/>
      <c r="G502" s="93" t="s">
        <v>13</v>
      </c>
      <c r="H502" s="92">
        <v>3498.09</v>
      </c>
      <c r="I502" s="93">
        <v>24.56</v>
      </c>
      <c r="J502" s="95"/>
      <c r="K502" s="95"/>
    </row>
    <row r="503" spans="1:11" ht="30.75" customHeight="1" x14ac:dyDescent="0.25">
      <c r="A503" s="4">
        <v>27</v>
      </c>
      <c r="B503" s="9" t="s">
        <v>184</v>
      </c>
      <c r="C503" s="130">
        <v>963.12</v>
      </c>
      <c r="D503" s="4">
        <v>2015</v>
      </c>
      <c r="E503" s="4">
        <v>2017</v>
      </c>
      <c r="F503" s="19"/>
      <c r="G503" s="4" t="s">
        <v>13</v>
      </c>
      <c r="H503" s="19">
        <v>936.84</v>
      </c>
      <c r="I503" s="4">
        <v>26.28</v>
      </c>
      <c r="J503" s="16"/>
      <c r="K503" s="16"/>
    </row>
    <row r="504" spans="1:11" ht="27.75" customHeight="1" x14ac:dyDescent="0.25">
      <c r="A504" s="4">
        <v>28</v>
      </c>
      <c r="B504" s="9" t="s">
        <v>208</v>
      </c>
      <c r="C504" s="130">
        <v>1021</v>
      </c>
      <c r="D504" s="4">
        <v>2015</v>
      </c>
      <c r="E504" s="4">
        <v>2017</v>
      </c>
      <c r="F504" s="19"/>
      <c r="G504" s="4" t="s">
        <v>13</v>
      </c>
      <c r="H504" s="19">
        <v>1008</v>
      </c>
      <c r="I504" s="19">
        <v>13</v>
      </c>
      <c r="J504" s="16"/>
      <c r="K504" s="16"/>
    </row>
    <row r="505" spans="1:11" ht="39.75" customHeight="1" x14ac:dyDescent="0.25">
      <c r="A505" s="4">
        <v>29</v>
      </c>
      <c r="B505" s="9" t="s">
        <v>209</v>
      </c>
      <c r="C505" s="130">
        <v>1006</v>
      </c>
      <c r="D505" s="4">
        <v>2015</v>
      </c>
      <c r="E505" s="4">
        <v>2017</v>
      </c>
      <c r="F505" s="19"/>
      <c r="G505" s="4" t="s">
        <v>13</v>
      </c>
      <c r="H505" s="19">
        <v>957.77</v>
      </c>
      <c r="I505" s="4">
        <v>48.23</v>
      </c>
      <c r="J505" s="16"/>
      <c r="K505" s="16"/>
    </row>
    <row r="506" spans="1:11" ht="30.75" customHeight="1" x14ac:dyDescent="0.25">
      <c r="A506" s="4">
        <v>30</v>
      </c>
      <c r="B506" s="9" t="s">
        <v>210</v>
      </c>
      <c r="C506" s="130">
        <v>2143.37</v>
      </c>
      <c r="D506" s="4">
        <v>2013</v>
      </c>
      <c r="E506" s="4">
        <v>2017</v>
      </c>
      <c r="F506" s="19"/>
      <c r="G506" s="4" t="s">
        <v>13</v>
      </c>
      <c r="H506" s="19">
        <v>2141.64</v>
      </c>
      <c r="I506" s="4">
        <v>1.73</v>
      </c>
      <c r="J506" s="16"/>
      <c r="K506" s="16"/>
    </row>
    <row r="507" spans="1:11" ht="45" customHeight="1" x14ac:dyDescent="0.25">
      <c r="A507" s="4">
        <v>31</v>
      </c>
      <c r="B507" s="9" t="s">
        <v>211</v>
      </c>
      <c r="C507" s="130">
        <v>1594.81</v>
      </c>
      <c r="D507" s="4">
        <v>2014</v>
      </c>
      <c r="E507" s="4">
        <v>2017</v>
      </c>
      <c r="F507" s="19"/>
      <c r="G507" s="4" t="s">
        <v>13</v>
      </c>
      <c r="H507" s="19">
        <v>1540.13</v>
      </c>
      <c r="I507" s="4">
        <v>54.68</v>
      </c>
      <c r="J507" s="16"/>
      <c r="K507" s="16"/>
    </row>
    <row r="508" spans="1:11" ht="55.5" customHeight="1" x14ac:dyDescent="0.25">
      <c r="A508" s="4">
        <v>32</v>
      </c>
      <c r="B508" s="9" t="s">
        <v>185</v>
      </c>
      <c r="C508" s="130">
        <v>1484</v>
      </c>
      <c r="D508" s="4">
        <v>2014</v>
      </c>
      <c r="E508" s="4">
        <v>2017</v>
      </c>
      <c r="F508" s="19"/>
      <c r="G508" s="4" t="s">
        <v>13</v>
      </c>
      <c r="H508" s="19">
        <v>1442.08</v>
      </c>
      <c r="I508" s="4">
        <v>41.92</v>
      </c>
      <c r="J508" s="16"/>
      <c r="K508" s="16"/>
    </row>
    <row r="509" spans="1:11" x14ac:dyDescent="0.25">
      <c r="A509" s="1"/>
      <c r="B509" s="107"/>
      <c r="C509" s="70"/>
      <c r="D509" s="1"/>
      <c r="E509" s="1"/>
      <c r="F509" s="70"/>
      <c r="G509" s="1"/>
      <c r="H509" s="70"/>
      <c r="I509" s="1"/>
      <c r="J509" s="67"/>
      <c r="K509" s="67"/>
    </row>
    <row r="510" spans="1:11" ht="16.5" customHeight="1" x14ac:dyDescent="0.25">
      <c r="A510" s="1"/>
      <c r="B510" s="107"/>
      <c r="C510" s="70"/>
      <c r="D510" s="1"/>
      <c r="E510" s="1"/>
      <c r="F510" s="70"/>
      <c r="G510" s="1"/>
      <c r="H510" s="70"/>
      <c r="I510" s="1"/>
      <c r="J510" s="67"/>
      <c r="K510" s="67"/>
    </row>
    <row r="511" spans="1:11" ht="15" customHeight="1" x14ac:dyDescent="0.25">
      <c r="A511" s="111"/>
      <c r="B511" s="160" t="s">
        <v>0</v>
      </c>
      <c r="C511" s="160"/>
      <c r="D511" s="160"/>
      <c r="E511" s="160"/>
      <c r="F511" s="160"/>
      <c r="G511" s="160"/>
      <c r="H511" s="160"/>
      <c r="I511" s="160"/>
      <c r="J511" s="160"/>
      <c r="K511" s="160"/>
    </row>
    <row r="512" spans="1:11" ht="15" customHeight="1" x14ac:dyDescent="0.25">
      <c r="A512" s="111"/>
      <c r="B512" s="160" t="s">
        <v>17</v>
      </c>
      <c r="C512" s="160"/>
      <c r="D512" s="160"/>
      <c r="E512" s="160"/>
      <c r="F512" s="160"/>
      <c r="G512" s="160"/>
      <c r="H512" s="160"/>
      <c r="I512" s="160"/>
      <c r="J512" s="160"/>
      <c r="K512" s="160"/>
    </row>
    <row r="513" spans="1:11" ht="15" customHeight="1" x14ac:dyDescent="0.25">
      <c r="A513" s="155" t="s">
        <v>18</v>
      </c>
      <c r="B513" s="155"/>
      <c r="C513" s="155"/>
      <c r="D513" s="155"/>
      <c r="E513" s="155"/>
      <c r="F513" s="155"/>
      <c r="G513" s="155"/>
      <c r="H513" s="155"/>
      <c r="I513" s="155"/>
      <c r="J513" s="155"/>
      <c r="K513" s="155"/>
    </row>
    <row r="514" spans="1:11" ht="12.75" customHeight="1" x14ac:dyDescent="0.25">
      <c r="A514" s="116"/>
      <c r="B514" s="142"/>
      <c r="C514" s="58"/>
      <c r="D514" s="59"/>
      <c r="E514" s="59"/>
      <c r="F514" s="59"/>
      <c r="G514" s="60"/>
      <c r="H514" s="60"/>
      <c r="I514" s="60"/>
      <c r="J514" s="156" t="s">
        <v>453</v>
      </c>
      <c r="K514" s="156"/>
    </row>
    <row r="515" spans="1:11" ht="65.25" customHeight="1" x14ac:dyDescent="0.25">
      <c r="A515" s="50" t="s">
        <v>1</v>
      </c>
      <c r="B515" s="51" t="s">
        <v>2</v>
      </c>
      <c r="C515" s="51" t="s">
        <v>102</v>
      </c>
      <c r="D515" s="50" t="s">
        <v>16</v>
      </c>
      <c r="E515" s="50" t="s">
        <v>4</v>
      </c>
      <c r="F515" s="50" t="s">
        <v>5</v>
      </c>
      <c r="G515" s="51" t="s">
        <v>6</v>
      </c>
      <c r="H515" s="51" t="s">
        <v>7</v>
      </c>
      <c r="I515" s="51" t="s">
        <v>8</v>
      </c>
      <c r="J515" s="51" t="s">
        <v>9</v>
      </c>
      <c r="K515" s="51" t="s">
        <v>10</v>
      </c>
    </row>
    <row r="516" spans="1:11" ht="12" customHeight="1" x14ac:dyDescent="0.25">
      <c r="A516" s="52">
        <v>1</v>
      </c>
      <c r="B516" s="57">
        <v>2</v>
      </c>
      <c r="C516" s="53">
        <v>3</v>
      </c>
      <c r="D516" s="54">
        <v>4</v>
      </c>
      <c r="E516" s="54" t="s">
        <v>227</v>
      </c>
      <c r="F516" s="54" t="s">
        <v>11</v>
      </c>
      <c r="G516" s="53">
        <v>7</v>
      </c>
      <c r="H516" s="53">
        <v>8</v>
      </c>
      <c r="I516" s="53">
        <v>9</v>
      </c>
      <c r="J516" s="53">
        <v>10</v>
      </c>
      <c r="K516" s="53">
        <v>11</v>
      </c>
    </row>
    <row r="517" spans="1:11" ht="12.75" customHeight="1" x14ac:dyDescent="0.25">
      <c r="A517" s="164" t="s">
        <v>237</v>
      </c>
      <c r="B517" s="165"/>
      <c r="C517" s="165"/>
      <c r="D517" s="165"/>
      <c r="E517" s="165"/>
      <c r="F517" s="165"/>
      <c r="G517" s="165"/>
      <c r="H517" s="165"/>
      <c r="I517" s="165"/>
      <c r="J517" s="165"/>
      <c r="K517" s="166"/>
    </row>
    <row r="518" spans="1:11" ht="27.75" customHeight="1" x14ac:dyDescent="0.25">
      <c r="A518" s="4">
        <v>33</v>
      </c>
      <c r="B518" s="9" t="s">
        <v>212</v>
      </c>
      <c r="C518" s="130">
        <v>505.82</v>
      </c>
      <c r="D518" s="4">
        <v>2016</v>
      </c>
      <c r="E518" s="4">
        <v>2018</v>
      </c>
      <c r="F518" s="19"/>
      <c r="G518" s="4" t="s">
        <v>13</v>
      </c>
      <c r="H518" s="19">
        <v>421.29</v>
      </c>
      <c r="I518" s="4">
        <v>84.53</v>
      </c>
      <c r="J518" s="16"/>
      <c r="K518" s="16"/>
    </row>
    <row r="519" spans="1:11" ht="36.75" customHeight="1" x14ac:dyDescent="0.25">
      <c r="A519" s="4">
        <v>34</v>
      </c>
      <c r="B519" s="9" t="s">
        <v>186</v>
      </c>
      <c r="C519" s="130">
        <v>915.49</v>
      </c>
      <c r="D519" s="4">
        <v>2016</v>
      </c>
      <c r="E519" s="4">
        <v>2018</v>
      </c>
      <c r="F519" s="19"/>
      <c r="G519" s="4" t="s">
        <v>13</v>
      </c>
      <c r="H519" s="19">
        <v>494.91</v>
      </c>
      <c r="I519" s="4">
        <v>420.58</v>
      </c>
      <c r="J519" s="16"/>
      <c r="K519" s="16"/>
    </row>
    <row r="520" spans="1:11" ht="29.25" customHeight="1" x14ac:dyDescent="0.25">
      <c r="A520" s="4">
        <v>35</v>
      </c>
      <c r="B520" s="9" t="s">
        <v>187</v>
      </c>
      <c r="C520" s="130">
        <v>1402.79</v>
      </c>
      <c r="D520" s="4">
        <v>2016</v>
      </c>
      <c r="E520" s="4">
        <v>2018</v>
      </c>
      <c r="F520" s="19"/>
      <c r="G520" s="4" t="s">
        <v>13</v>
      </c>
      <c r="H520" s="19">
        <v>746.38</v>
      </c>
      <c r="I520" s="4">
        <v>656.41</v>
      </c>
      <c r="J520" s="16"/>
      <c r="K520" s="16"/>
    </row>
    <row r="521" spans="1:11" ht="46.5" customHeight="1" x14ac:dyDescent="0.25">
      <c r="A521" s="4">
        <v>36</v>
      </c>
      <c r="B521" s="9" t="s">
        <v>188</v>
      </c>
      <c r="C521" s="130">
        <v>1183.04</v>
      </c>
      <c r="D521" s="4">
        <v>2016</v>
      </c>
      <c r="E521" s="4">
        <v>2020</v>
      </c>
      <c r="F521" s="19"/>
      <c r="G521" s="4" t="s">
        <v>13</v>
      </c>
      <c r="H521" s="19">
        <v>1172.8499999999999</v>
      </c>
      <c r="I521" s="4">
        <v>10.19</v>
      </c>
      <c r="J521" s="16"/>
      <c r="K521" s="16"/>
    </row>
    <row r="522" spans="1:11" ht="60" customHeight="1" x14ac:dyDescent="0.25">
      <c r="A522" s="4">
        <v>37</v>
      </c>
      <c r="B522" s="9" t="s">
        <v>213</v>
      </c>
      <c r="C522" s="130">
        <v>952.64</v>
      </c>
      <c r="D522" s="4">
        <v>2015</v>
      </c>
      <c r="E522" s="4">
        <v>2016</v>
      </c>
      <c r="F522" s="19"/>
      <c r="G522" s="4" t="s">
        <v>13</v>
      </c>
      <c r="H522" s="19">
        <v>859.04</v>
      </c>
      <c r="I522" s="4">
        <v>93.6</v>
      </c>
      <c r="J522" s="16"/>
      <c r="K522" s="16"/>
    </row>
    <row r="523" spans="1:11" ht="60" customHeight="1" x14ac:dyDescent="0.25">
      <c r="A523" s="4">
        <v>38</v>
      </c>
      <c r="B523" s="9" t="s">
        <v>214</v>
      </c>
      <c r="C523" s="130">
        <v>1029.44</v>
      </c>
      <c r="D523" s="4">
        <v>2016</v>
      </c>
      <c r="E523" s="4">
        <v>2018</v>
      </c>
      <c r="F523" s="19"/>
      <c r="G523" s="4" t="s">
        <v>13</v>
      </c>
      <c r="H523" s="19">
        <v>741.97</v>
      </c>
      <c r="I523" s="4">
        <v>287.47000000000003</v>
      </c>
      <c r="J523" s="16"/>
      <c r="K523" s="16"/>
    </row>
    <row r="524" spans="1:11" ht="45.75" customHeight="1" x14ac:dyDescent="0.25">
      <c r="A524" s="4">
        <v>39</v>
      </c>
      <c r="B524" s="9" t="s">
        <v>189</v>
      </c>
      <c r="C524" s="130">
        <v>1077.3800000000001</v>
      </c>
      <c r="D524" s="4">
        <v>2016</v>
      </c>
      <c r="E524" s="4">
        <v>2018</v>
      </c>
      <c r="F524" s="19"/>
      <c r="G524" s="4" t="s">
        <v>13</v>
      </c>
      <c r="H524" s="19">
        <v>741.57</v>
      </c>
      <c r="I524" s="4">
        <v>335.81</v>
      </c>
      <c r="J524" s="16"/>
      <c r="K524" s="16"/>
    </row>
    <row r="525" spans="1:11" ht="48" customHeight="1" x14ac:dyDescent="0.25">
      <c r="A525" s="4">
        <v>40</v>
      </c>
      <c r="B525" s="9" t="s">
        <v>190</v>
      </c>
      <c r="C525" s="130">
        <v>966.93</v>
      </c>
      <c r="D525" s="4">
        <v>2016</v>
      </c>
      <c r="E525" s="4">
        <v>2018</v>
      </c>
      <c r="F525" s="4"/>
      <c r="G525" s="4" t="s">
        <v>13</v>
      </c>
      <c r="H525" s="19">
        <v>594.16</v>
      </c>
      <c r="I525" s="4">
        <v>372.77</v>
      </c>
      <c r="J525" s="16"/>
      <c r="K525" s="16"/>
    </row>
    <row r="526" spans="1:11" ht="10.5" customHeight="1" x14ac:dyDescent="0.25">
      <c r="A526" s="1"/>
      <c r="B526" s="107"/>
      <c r="C526" s="70"/>
      <c r="D526" s="1"/>
      <c r="E526" s="1"/>
      <c r="F526" s="70"/>
      <c r="G526" s="1"/>
      <c r="H526" s="70"/>
      <c r="I526" s="1"/>
      <c r="J526" s="67"/>
      <c r="K526" s="67"/>
    </row>
    <row r="527" spans="1:11" ht="18" customHeight="1" x14ac:dyDescent="0.25">
      <c r="A527" s="111"/>
      <c r="B527" s="160" t="s">
        <v>0</v>
      </c>
      <c r="C527" s="160"/>
      <c r="D527" s="160"/>
      <c r="E527" s="160"/>
      <c r="F527" s="160"/>
      <c r="G527" s="160"/>
      <c r="H527" s="160"/>
      <c r="I527" s="160"/>
      <c r="J527" s="160"/>
      <c r="K527" s="160"/>
    </row>
    <row r="528" spans="1:11" ht="13.5" customHeight="1" x14ac:dyDescent="0.25">
      <c r="A528" s="111"/>
      <c r="B528" s="160" t="s">
        <v>17</v>
      </c>
      <c r="C528" s="160"/>
      <c r="D528" s="160"/>
      <c r="E528" s="160"/>
      <c r="F528" s="160"/>
      <c r="G528" s="160"/>
      <c r="H528" s="160"/>
      <c r="I528" s="160"/>
      <c r="J528" s="160"/>
      <c r="K528" s="160"/>
    </row>
    <row r="529" spans="1:11" ht="12" customHeight="1" x14ac:dyDescent="0.25">
      <c r="A529" s="155" t="s">
        <v>18</v>
      </c>
      <c r="B529" s="155"/>
      <c r="C529" s="155"/>
      <c r="D529" s="155"/>
      <c r="E529" s="155"/>
      <c r="F529" s="155"/>
      <c r="G529" s="155"/>
      <c r="H529" s="155"/>
      <c r="I529" s="155"/>
      <c r="J529" s="155"/>
      <c r="K529" s="155"/>
    </row>
    <row r="530" spans="1:11" ht="12.75" customHeight="1" x14ac:dyDescent="0.25">
      <c r="A530" s="116"/>
      <c r="B530" s="142"/>
      <c r="C530" s="58"/>
      <c r="D530" s="59"/>
      <c r="E530" s="59"/>
      <c r="F530" s="59"/>
      <c r="G530" s="60"/>
      <c r="H530" s="60"/>
      <c r="I530" s="60"/>
      <c r="J530" s="156" t="s">
        <v>453</v>
      </c>
      <c r="K530" s="156"/>
    </row>
    <row r="531" spans="1:11" ht="63.75" customHeight="1" x14ac:dyDescent="0.25">
      <c r="A531" s="50" t="s">
        <v>1</v>
      </c>
      <c r="B531" s="51" t="s">
        <v>2</v>
      </c>
      <c r="C531" s="51" t="s">
        <v>102</v>
      </c>
      <c r="D531" s="50" t="s">
        <v>16</v>
      </c>
      <c r="E531" s="50" t="s">
        <v>4</v>
      </c>
      <c r="F531" s="50" t="s">
        <v>5</v>
      </c>
      <c r="G531" s="51" t="s">
        <v>6</v>
      </c>
      <c r="H531" s="51" t="s">
        <v>7</v>
      </c>
      <c r="I531" s="51" t="s">
        <v>8</v>
      </c>
      <c r="J531" s="51" t="s">
        <v>9</v>
      </c>
      <c r="K531" s="51" t="s">
        <v>10</v>
      </c>
    </row>
    <row r="532" spans="1:11" ht="12" customHeight="1" x14ac:dyDescent="0.25">
      <c r="A532" s="52">
        <v>1</v>
      </c>
      <c r="B532" s="57">
        <v>2</v>
      </c>
      <c r="C532" s="53">
        <v>3</v>
      </c>
      <c r="D532" s="54">
        <v>4</v>
      </c>
      <c r="E532" s="54" t="s">
        <v>227</v>
      </c>
      <c r="F532" s="54" t="s">
        <v>11</v>
      </c>
      <c r="G532" s="53">
        <v>7</v>
      </c>
      <c r="H532" s="53">
        <v>8</v>
      </c>
      <c r="I532" s="53">
        <v>9</v>
      </c>
      <c r="J532" s="53">
        <v>10</v>
      </c>
      <c r="K532" s="53">
        <v>11</v>
      </c>
    </row>
    <row r="533" spans="1:11" ht="12.75" customHeight="1" x14ac:dyDescent="0.25">
      <c r="A533" s="164" t="s">
        <v>237</v>
      </c>
      <c r="B533" s="165"/>
      <c r="C533" s="165"/>
      <c r="D533" s="165"/>
      <c r="E533" s="165"/>
      <c r="F533" s="165"/>
      <c r="G533" s="165"/>
      <c r="H533" s="165"/>
      <c r="I533" s="165"/>
      <c r="J533" s="165"/>
      <c r="K533" s="166"/>
    </row>
    <row r="534" spans="1:11" ht="54.75" customHeight="1" x14ac:dyDescent="0.25">
      <c r="A534" s="4">
        <v>41</v>
      </c>
      <c r="B534" s="9" t="s">
        <v>191</v>
      </c>
      <c r="C534" s="130">
        <v>1077.3800000000001</v>
      </c>
      <c r="D534" s="4">
        <v>2016</v>
      </c>
      <c r="E534" s="4">
        <v>2018</v>
      </c>
      <c r="F534" s="4"/>
      <c r="G534" s="4" t="s">
        <v>13</v>
      </c>
      <c r="H534" s="19">
        <v>805.05</v>
      </c>
      <c r="I534" s="4">
        <v>272.33</v>
      </c>
      <c r="J534" s="16"/>
      <c r="K534" s="16"/>
    </row>
    <row r="535" spans="1:11" ht="49.5" customHeight="1" x14ac:dyDescent="0.25">
      <c r="A535" s="4">
        <v>42</v>
      </c>
      <c r="B535" s="9" t="s">
        <v>193</v>
      </c>
      <c r="C535" s="130">
        <v>142.4</v>
      </c>
      <c r="D535" s="4">
        <v>2016</v>
      </c>
      <c r="E535" s="4">
        <v>2017</v>
      </c>
      <c r="F535" s="4"/>
      <c r="G535" s="4" t="s">
        <v>13</v>
      </c>
      <c r="H535" s="19">
        <v>46.85</v>
      </c>
      <c r="I535" s="4">
        <v>95.55</v>
      </c>
      <c r="J535" s="16"/>
      <c r="K535" s="16"/>
    </row>
    <row r="536" spans="1:11" ht="45.75" customHeight="1" x14ac:dyDescent="0.25">
      <c r="A536" s="4">
        <v>43</v>
      </c>
      <c r="B536" s="9" t="s">
        <v>192</v>
      </c>
      <c r="C536" s="130">
        <v>197.57</v>
      </c>
      <c r="D536" s="4">
        <v>2016</v>
      </c>
      <c r="E536" s="4">
        <v>2017</v>
      </c>
      <c r="F536" s="4"/>
      <c r="G536" s="4" t="s">
        <v>13</v>
      </c>
      <c r="H536" s="19">
        <v>122.87</v>
      </c>
      <c r="I536" s="124">
        <v>74.7</v>
      </c>
      <c r="J536" s="16"/>
      <c r="K536" s="16"/>
    </row>
    <row r="537" spans="1:11" ht="59.25" customHeight="1" x14ac:dyDescent="0.25">
      <c r="A537" s="4">
        <v>44</v>
      </c>
      <c r="B537" s="9" t="s">
        <v>194</v>
      </c>
      <c r="C537" s="130">
        <v>306.58</v>
      </c>
      <c r="D537" s="4">
        <v>2015</v>
      </c>
      <c r="E537" s="4">
        <v>2017</v>
      </c>
      <c r="F537" s="4"/>
      <c r="G537" s="4" t="s">
        <v>13</v>
      </c>
      <c r="H537" s="19">
        <v>263.95</v>
      </c>
      <c r="I537" s="124">
        <v>42.63</v>
      </c>
      <c r="J537" s="16"/>
      <c r="K537" s="16"/>
    </row>
    <row r="538" spans="1:11" ht="66.75" customHeight="1" x14ac:dyDescent="0.25">
      <c r="A538" s="4">
        <v>45</v>
      </c>
      <c r="B538" s="9" t="s">
        <v>434</v>
      </c>
      <c r="C538" s="130">
        <v>215.6</v>
      </c>
      <c r="D538" s="4">
        <v>2018</v>
      </c>
      <c r="E538" s="4">
        <v>2020</v>
      </c>
      <c r="F538" s="4"/>
      <c r="G538" s="4" t="s">
        <v>13</v>
      </c>
      <c r="H538" s="19">
        <v>212.2</v>
      </c>
      <c r="I538" s="124">
        <v>3.4</v>
      </c>
      <c r="J538" s="16"/>
      <c r="K538" s="16"/>
    </row>
    <row r="539" spans="1:11" ht="28.5" customHeight="1" x14ac:dyDescent="0.25">
      <c r="A539" s="4">
        <v>46</v>
      </c>
      <c r="B539" s="9" t="s">
        <v>195</v>
      </c>
      <c r="C539" s="130">
        <v>111.07</v>
      </c>
      <c r="D539" s="4">
        <v>2020</v>
      </c>
      <c r="E539" s="4">
        <v>2023</v>
      </c>
      <c r="F539" s="4"/>
      <c r="G539" s="4" t="s">
        <v>13</v>
      </c>
      <c r="H539" s="19">
        <v>96.13</v>
      </c>
      <c r="I539" s="4">
        <v>14.94</v>
      </c>
      <c r="J539" s="16"/>
      <c r="K539" s="16"/>
    </row>
    <row r="540" spans="1:11" ht="30" customHeight="1" x14ac:dyDescent="0.25">
      <c r="A540" s="4">
        <v>47</v>
      </c>
      <c r="B540" s="9" t="s">
        <v>196</v>
      </c>
      <c r="C540" s="130">
        <v>110.19</v>
      </c>
      <c r="D540" s="4">
        <v>2020</v>
      </c>
      <c r="E540" s="4">
        <v>2023</v>
      </c>
      <c r="F540" s="4"/>
      <c r="G540" s="4" t="s">
        <v>13</v>
      </c>
      <c r="H540" s="19">
        <v>94.42</v>
      </c>
      <c r="I540" s="4">
        <v>15.77</v>
      </c>
      <c r="J540" s="16"/>
      <c r="K540" s="16"/>
    </row>
    <row r="541" spans="1:11" ht="27.75" customHeight="1" x14ac:dyDescent="0.25">
      <c r="A541" s="4">
        <v>48</v>
      </c>
      <c r="B541" s="9" t="s">
        <v>197</v>
      </c>
      <c r="C541" s="130">
        <v>107.63</v>
      </c>
      <c r="D541" s="4">
        <v>2019</v>
      </c>
      <c r="E541" s="4">
        <v>2021</v>
      </c>
      <c r="F541" s="4"/>
      <c r="G541" s="4" t="s">
        <v>13</v>
      </c>
      <c r="H541" s="19">
        <v>75.34</v>
      </c>
      <c r="I541" s="4">
        <v>32.29</v>
      </c>
      <c r="J541" s="16"/>
      <c r="K541" s="16"/>
    </row>
    <row r="542" spans="1:11" ht="13.5" customHeight="1" x14ac:dyDescent="0.25">
      <c r="A542" s="1"/>
      <c r="B542" s="107"/>
      <c r="C542" s="1"/>
      <c r="D542" s="1"/>
      <c r="E542" s="1"/>
      <c r="F542" s="1"/>
      <c r="G542" s="1"/>
      <c r="H542" s="70"/>
      <c r="I542" s="1"/>
      <c r="J542" s="67"/>
      <c r="K542" s="67"/>
    </row>
    <row r="543" spans="1:11" ht="18.75" customHeight="1" x14ac:dyDescent="0.25">
      <c r="A543" s="111"/>
      <c r="B543" s="160" t="s">
        <v>0</v>
      </c>
      <c r="C543" s="160"/>
      <c r="D543" s="160"/>
      <c r="E543" s="160"/>
      <c r="F543" s="160"/>
      <c r="G543" s="160"/>
      <c r="H543" s="160"/>
      <c r="I543" s="160"/>
      <c r="J543" s="160"/>
      <c r="K543" s="160"/>
    </row>
    <row r="544" spans="1:11" ht="14.25" customHeight="1" x14ac:dyDescent="0.25">
      <c r="A544" s="111"/>
      <c r="B544" s="160" t="s">
        <v>17</v>
      </c>
      <c r="C544" s="160"/>
      <c r="D544" s="160"/>
      <c r="E544" s="160"/>
      <c r="F544" s="160"/>
      <c r="G544" s="160"/>
      <c r="H544" s="160"/>
      <c r="I544" s="160"/>
      <c r="J544" s="160"/>
      <c r="K544" s="160"/>
    </row>
    <row r="545" spans="1:11" ht="12" customHeight="1" x14ac:dyDescent="0.25">
      <c r="A545" s="155" t="s">
        <v>18</v>
      </c>
      <c r="B545" s="155"/>
      <c r="C545" s="155"/>
      <c r="D545" s="155"/>
      <c r="E545" s="155"/>
      <c r="F545" s="155"/>
      <c r="G545" s="155"/>
      <c r="H545" s="155"/>
      <c r="I545" s="155"/>
      <c r="J545" s="155"/>
      <c r="K545" s="155"/>
    </row>
    <row r="546" spans="1:11" ht="12.75" customHeight="1" x14ac:dyDescent="0.25">
      <c r="A546" s="116"/>
      <c r="B546" s="142"/>
      <c r="C546" s="58"/>
      <c r="D546" s="59"/>
      <c r="E546" s="59"/>
      <c r="F546" s="59"/>
      <c r="G546" s="60"/>
      <c r="H546" s="60"/>
      <c r="I546" s="60"/>
      <c r="J546" s="156" t="s">
        <v>453</v>
      </c>
      <c r="K546" s="156"/>
    </row>
    <row r="547" spans="1:11" ht="68.25" customHeight="1" x14ac:dyDescent="0.25">
      <c r="A547" s="50" t="s">
        <v>1</v>
      </c>
      <c r="B547" s="51" t="s">
        <v>2</v>
      </c>
      <c r="C547" s="51" t="s">
        <v>102</v>
      </c>
      <c r="D547" s="50" t="s">
        <v>16</v>
      </c>
      <c r="E547" s="50" t="s">
        <v>4</v>
      </c>
      <c r="F547" s="50" t="s">
        <v>5</v>
      </c>
      <c r="G547" s="51" t="s">
        <v>6</v>
      </c>
      <c r="H547" s="51" t="s">
        <v>7</v>
      </c>
      <c r="I547" s="51" t="s">
        <v>8</v>
      </c>
      <c r="J547" s="51" t="s">
        <v>9</v>
      </c>
      <c r="K547" s="51" t="s">
        <v>10</v>
      </c>
    </row>
    <row r="548" spans="1:11" ht="12" customHeight="1" x14ac:dyDescent="0.25">
      <c r="A548" s="52">
        <v>1</v>
      </c>
      <c r="B548" s="57">
        <v>2</v>
      </c>
      <c r="C548" s="53">
        <v>3</v>
      </c>
      <c r="D548" s="54">
        <v>4</v>
      </c>
      <c r="E548" s="54" t="s">
        <v>227</v>
      </c>
      <c r="F548" s="54" t="s">
        <v>11</v>
      </c>
      <c r="G548" s="53">
        <v>7</v>
      </c>
      <c r="H548" s="53">
        <v>8</v>
      </c>
      <c r="I548" s="53">
        <v>9</v>
      </c>
      <c r="J548" s="53">
        <v>10</v>
      </c>
      <c r="K548" s="53">
        <v>11</v>
      </c>
    </row>
    <row r="549" spans="1:11" ht="12.75" customHeight="1" x14ac:dyDescent="0.25">
      <c r="A549" s="164" t="s">
        <v>237</v>
      </c>
      <c r="B549" s="165"/>
      <c r="C549" s="165"/>
      <c r="D549" s="165"/>
      <c r="E549" s="165"/>
      <c r="F549" s="165"/>
      <c r="G549" s="165"/>
      <c r="H549" s="165"/>
      <c r="I549" s="165"/>
      <c r="J549" s="165"/>
      <c r="K549" s="166"/>
    </row>
    <row r="550" spans="1:11" ht="27.75" customHeight="1" x14ac:dyDescent="0.25">
      <c r="A550" s="99">
        <v>49</v>
      </c>
      <c r="B550" s="141" t="s">
        <v>198</v>
      </c>
      <c r="C550" s="131">
        <v>107</v>
      </c>
      <c r="D550" s="99">
        <v>2019</v>
      </c>
      <c r="E550" s="99">
        <v>2021</v>
      </c>
      <c r="F550" s="99"/>
      <c r="G550" s="99" t="s">
        <v>13</v>
      </c>
      <c r="H550" s="98">
        <v>75.34</v>
      </c>
      <c r="I550" s="99">
        <v>31.66</v>
      </c>
      <c r="J550" s="90"/>
      <c r="K550" s="90"/>
    </row>
    <row r="551" spans="1:11" ht="36.75" customHeight="1" x14ac:dyDescent="0.25">
      <c r="A551" s="4">
        <v>50</v>
      </c>
      <c r="B551" s="9" t="s">
        <v>199</v>
      </c>
      <c r="C551" s="130">
        <v>2554.88</v>
      </c>
      <c r="D551" s="4">
        <v>2020</v>
      </c>
      <c r="E551" s="4">
        <v>2022</v>
      </c>
      <c r="F551" s="4"/>
      <c r="G551" s="4">
        <v>22.81</v>
      </c>
      <c r="H551" s="124">
        <v>2178.41</v>
      </c>
      <c r="I551" s="124">
        <v>376.47</v>
      </c>
      <c r="J551" s="16"/>
      <c r="K551" s="16"/>
    </row>
    <row r="552" spans="1:11" ht="60.75" customHeight="1" x14ac:dyDescent="0.25">
      <c r="A552" s="4">
        <v>51</v>
      </c>
      <c r="B552" s="9" t="s">
        <v>436</v>
      </c>
      <c r="C552" s="130">
        <v>1086.0899999999999</v>
      </c>
      <c r="D552" s="4">
        <v>2015</v>
      </c>
      <c r="E552" s="4">
        <v>2017</v>
      </c>
      <c r="F552" s="4"/>
      <c r="G552" s="4" t="s">
        <v>13</v>
      </c>
      <c r="H552" s="124">
        <v>1054.33</v>
      </c>
      <c r="I552" s="124">
        <v>31.76</v>
      </c>
      <c r="J552" s="16"/>
      <c r="K552" s="16"/>
    </row>
    <row r="553" spans="1:11" s="7" customFormat="1" ht="60" customHeight="1" x14ac:dyDescent="0.25">
      <c r="A553" s="4">
        <v>52</v>
      </c>
      <c r="B553" s="9" t="s">
        <v>435</v>
      </c>
      <c r="C553" s="130">
        <v>780.51</v>
      </c>
      <c r="D553" s="4">
        <v>2014</v>
      </c>
      <c r="E553" s="4">
        <v>2017</v>
      </c>
      <c r="F553" s="4"/>
      <c r="G553" s="4" t="s">
        <v>13</v>
      </c>
      <c r="H553" s="124">
        <v>718.17</v>
      </c>
      <c r="I553" s="124">
        <v>62.34</v>
      </c>
      <c r="J553" s="16"/>
      <c r="K553" s="16"/>
    </row>
    <row r="554" spans="1:11" ht="59.25" customHeight="1" x14ac:dyDescent="0.25">
      <c r="A554" s="4">
        <v>53</v>
      </c>
      <c r="B554" s="9" t="s">
        <v>437</v>
      </c>
      <c r="C554" s="130">
        <v>1042.26</v>
      </c>
      <c r="D554" s="4">
        <v>2015</v>
      </c>
      <c r="E554" s="4">
        <v>2018</v>
      </c>
      <c r="F554" s="4"/>
      <c r="G554" s="4" t="s">
        <v>13</v>
      </c>
      <c r="H554" s="124">
        <v>1037.3599999999999</v>
      </c>
      <c r="I554" s="124">
        <v>4.9000000000000004</v>
      </c>
      <c r="J554" s="16"/>
      <c r="K554" s="16"/>
    </row>
    <row r="555" spans="1:11" ht="44.25" customHeight="1" x14ac:dyDescent="0.25">
      <c r="A555" s="4">
        <v>54</v>
      </c>
      <c r="B555" s="9" t="s">
        <v>215</v>
      </c>
      <c r="C555" s="130">
        <v>1309.6400000000001</v>
      </c>
      <c r="D555" s="4">
        <v>2008</v>
      </c>
      <c r="E555" s="4">
        <v>2015</v>
      </c>
      <c r="F555" s="4"/>
      <c r="G555" s="4" t="s">
        <v>13</v>
      </c>
      <c r="H555" s="124">
        <v>1192.6400000000001</v>
      </c>
      <c r="I555" s="124">
        <v>117</v>
      </c>
      <c r="J555" s="16"/>
      <c r="K555" s="16"/>
    </row>
    <row r="556" spans="1:11" ht="36" customHeight="1" x14ac:dyDescent="0.25">
      <c r="A556" s="4">
        <v>55</v>
      </c>
      <c r="B556" s="9" t="s">
        <v>200</v>
      </c>
      <c r="C556" s="130">
        <v>177.62</v>
      </c>
      <c r="D556" s="4"/>
      <c r="E556" s="4"/>
      <c r="F556" s="4"/>
      <c r="G556" s="4" t="s">
        <v>13</v>
      </c>
      <c r="H556" s="124">
        <v>156.31</v>
      </c>
      <c r="I556" s="124">
        <v>21.31</v>
      </c>
      <c r="J556" s="16"/>
      <c r="K556" s="16"/>
    </row>
    <row r="557" spans="1:11" ht="15" customHeight="1" x14ac:dyDescent="0.25">
      <c r="A557" s="1"/>
      <c r="B557" s="107"/>
      <c r="C557" s="1"/>
      <c r="D557" s="1"/>
      <c r="E557" s="1"/>
      <c r="F557" s="1"/>
      <c r="G557" s="1"/>
      <c r="H557" s="70"/>
      <c r="I557" s="1"/>
      <c r="J557" s="67"/>
      <c r="K557" s="67"/>
    </row>
    <row r="558" spans="1:11" ht="18" customHeight="1" x14ac:dyDescent="0.25">
      <c r="A558" s="1"/>
      <c r="B558" s="107"/>
      <c r="C558" s="1"/>
      <c r="D558" s="1"/>
      <c r="E558" s="1"/>
      <c r="F558" s="1"/>
      <c r="G558" s="1"/>
      <c r="H558" s="70"/>
      <c r="I558" s="1"/>
      <c r="J558" s="67"/>
      <c r="K558" s="67"/>
    </row>
    <row r="559" spans="1:11" ht="10.5" customHeight="1" x14ac:dyDescent="0.25">
      <c r="A559" s="1"/>
      <c r="B559" s="107"/>
      <c r="C559" s="1"/>
      <c r="D559" s="1"/>
      <c r="E559" s="1"/>
      <c r="F559" s="1"/>
      <c r="G559" s="1"/>
      <c r="H559" s="70"/>
      <c r="I559" s="1"/>
      <c r="J559" s="67"/>
      <c r="K559" s="67"/>
    </row>
    <row r="560" spans="1:11" ht="12.75" customHeight="1" x14ac:dyDescent="0.25">
      <c r="A560" s="111"/>
      <c r="B560" s="160" t="s">
        <v>0</v>
      </c>
      <c r="C560" s="160"/>
      <c r="D560" s="160"/>
      <c r="E560" s="160"/>
      <c r="F560" s="160"/>
      <c r="G560" s="160"/>
      <c r="H560" s="160"/>
      <c r="I560" s="160"/>
      <c r="J560" s="160"/>
      <c r="K560" s="160"/>
    </row>
    <row r="561" spans="1:11" ht="11.25" customHeight="1" x14ac:dyDescent="0.25">
      <c r="A561" s="111"/>
      <c r="B561" s="160" t="s">
        <v>17</v>
      </c>
      <c r="C561" s="160"/>
      <c r="D561" s="160"/>
      <c r="E561" s="160"/>
      <c r="F561" s="160"/>
      <c r="G561" s="160"/>
      <c r="H561" s="160"/>
      <c r="I561" s="160"/>
      <c r="J561" s="160"/>
      <c r="K561" s="160"/>
    </row>
    <row r="562" spans="1:11" ht="12" customHeight="1" x14ac:dyDescent="0.25">
      <c r="A562" s="155" t="s">
        <v>18</v>
      </c>
      <c r="B562" s="155"/>
      <c r="C562" s="155"/>
      <c r="D562" s="155"/>
      <c r="E562" s="155"/>
      <c r="F562" s="155"/>
      <c r="G562" s="155"/>
      <c r="H562" s="155"/>
      <c r="I562" s="155"/>
      <c r="J562" s="155"/>
      <c r="K562" s="155"/>
    </row>
    <row r="563" spans="1:11" ht="12.75" customHeight="1" x14ac:dyDescent="0.25">
      <c r="A563" s="116"/>
      <c r="B563" s="142"/>
      <c r="C563" s="58"/>
      <c r="D563" s="59"/>
      <c r="E563" s="59"/>
      <c r="F563" s="59"/>
      <c r="G563" s="60"/>
      <c r="H563" s="60"/>
      <c r="I563" s="60"/>
      <c r="J563" s="156" t="s">
        <v>453</v>
      </c>
      <c r="K563" s="156"/>
    </row>
    <row r="564" spans="1:11" ht="66" customHeight="1" x14ac:dyDescent="0.25">
      <c r="A564" s="50" t="s">
        <v>1</v>
      </c>
      <c r="B564" s="51" t="s">
        <v>2</v>
      </c>
      <c r="C564" s="51" t="s">
        <v>102</v>
      </c>
      <c r="D564" s="50" t="s">
        <v>16</v>
      </c>
      <c r="E564" s="50" t="s">
        <v>4</v>
      </c>
      <c r="F564" s="50" t="s">
        <v>5</v>
      </c>
      <c r="G564" s="51" t="s">
        <v>6</v>
      </c>
      <c r="H564" s="51" t="s">
        <v>7</v>
      </c>
      <c r="I564" s="51" t="s">
        <v>8</v>
      </c>
      <c r="J564" s="51" t="s">
        <v>9</v>
      </c>
      <c r="K564" s="51" t="s">
        <v>10</v>
      </c>
    </row>
    <row r="565" spans="1:11" ht="12" customHeight="1" x14ac:dyDescent="0.25">
      <c r="A565" s="52">
        <v>1</v>
      </c>
      <c r="B565" s="57">
        <v>2</v>
      </c>
      <c r="C565" s="53">
        <v>3</v>
      </c>
      <c r="D565" s="54">
        <v>4</v>
      </c>
      <c r="E565" s="54" t="s">
        <v>227</v>
      </c>
      <c r="F565" s="54" t="s">
        <v>11</v>
      </c>
      <c r="G565" s="53">
        <v>7</v>
      </c>
      <c r="H565" s="53">
        <v>8</v>
      </c>
      <c r="I565" s="53">
        <v>9</v>
      </c>
      <c r="J565" s="53">
        <v>10</v>
      </c>
      <c r="K565" s="53">
        <v>11</v>
      </c>
    </row>
    <row r="566" spans="1:11" ht="12.75" customHeight="1" x14ac:dyDescent="0.25">
      <c r="A566" s="164" t="s">
        <v>237</v>
      </c>
      <c r="B566" s="165"/>
      <c r="C566" s="165"/>
      <c r="D566" s="165"/>
      <c r="E566" s="165"/>
      <c r="F566" s="165"/>
      <c r="G566" s="165"/>
      <c r="H566" s="165"/>
      <c r="I566" s="165"/>
      <c r="J566" s="165"/>
      <c r="K566" s="166"/>
    </row>
    <row r="567" spans="1:11" ht="60.75" customHeight="1" x14ac:dyDescent="0.25">
      <c r="A567" s="4">
        <v>56</v>
      </c>
      <c r="B567" s="9" t="s">
        <v>201</v>
      </c>
      <c r="C567" s="130">
        <v>185.61</v>
      </c>
      <c r="D567" s="4"/>
      <c r="E567" s="4"/>
      <c r="F567" s="4"/>
      <c r="G567" s="4" t="s">
        <v>13</v>
      </c>
      <c r="H567" s="19">
        <v>185.61</v>
      </c>
      <c r="I567" s="4" t="s">
        <v>13</v>
      </c>
      <c r="J567" s="16"/>
      <c r="K567" s="16"/>
    </row>
    <row r="568" spans="1:11" ht="54.75" customHeight="1" x14ac:dyDescent="0.25">
      <c r="A568" s="4">
        <v>57</v>
      </c>
      <c r="B568" s="9" t="s">
        <v>438</v>
      </c>
      <c r="C568" s="130">
        <v>793.09</v>
      </c>
      <c r="D568" s="4"/>
      <c r="E568" s="4"/>
      <c r="F568" s="4"/>
      <c r="G568" s="4">
        <v>119.42</v>
      </c>
      <c r="H568" s="19">
        <v>790.54</v>
      </c>
      <c r="I568" s="4">
        <v>2.5499999999999998</v>
      </c>
      <c r="J568" s="16"/>
      <c r="K568" s="16"/>
    </row>
    <row r="569" spans="1:11" ht="60" customHeight="1" x14ac:dyDescent="0.25">
      <c r="A569" s="4">
        <v>58</v>
      </c>
      <c r="B569" s="9" t="s">
        <v>439</v>
      </c>
      <c r="C569" s="130">
        <v>1400.19</v>
      </c>
      <c r="D569" s="4">
        <v>2019</v>
      </c>
      <c r="E569" s="4">
        <v>2023</v>
      </c>
      <c r="F569" s="4"/>
      <c r="G569" s="4" t="s">
        <v>13</v>
      </c>
      <c r="H569" s="19" t="s">
        <v>13</v>
      </c>
      <c r="I569" s="4">
        <v>1400.19</v>
      </c>
      <c r="J569" s="16"/>
      <c r="K569" s="16"/>
    </row>
    <row r="570" spans="1:11" ht="55.5" customHeight="1" x14ac:dyDescent="0.25">
      <c r="A570" s="4">
        <v>59</v>
      </c>
      <c r="B570" s="9" t="s">
        <v>440</v>
      </c>
      <c r="C570" s="130">
        <v>1330.76</v>
      </c>
      <c r="D570" s="4">
        <v>2019</v>
      </c>
      <c r="E570" s="4">
        <v>2023</v>
      </c>
      <c r="F570" s="4"/>
      <c r="G570" s="4" t="s">
        <v>13</v>
      </c>
      <c r="H570" s="19" t="s">
        <v>13</v>
      </c>
      <c r="I570" s="4">
        <v>1330.76</v>
      </c>
      <c r="J570" s="16"/>
      <c r="K570" s="16"/>
    </row>
    <row r="571" spans="1:11" ht="57.75" customHeight="1" x14ac:dyDescent="0.25">
      <c r="A571" s="4">
        <v>60</v>
      </c>
      <c r="B571" s="9" t="s">
        <v>441</v>
      </c>
      <c r="C571" s="130">
        <v>1193.27</v>
      </c>
      <c r="D571" s="4">
        <v>2019</v>
      </c>
      <c r="E571" s="4">
        <v>2023</v>
      </c>
      <c r="F571" s="4"/>
      <c r="G571" s="4" t="s">
        <v>13</v>
      </c>
      <c r="H571" s="19" t="s">
        <v>13</v>
      </c>
      <c r="I571" s="4">
        <v>1193.27</v>
      </c>
      <c r="J571" s="16"/>
      <c r="K571" s="16"/>
    </row>
    <row r="572" spans="1:11" ht="65.25" customHeight="1" x14ac:dyDescent="0.25">
      <c r="A572" s="4">
        <v>61</v>
      </c>
      <c r="B572" s="9" t="s">
        <v>442</v>
      </c>
      <c r="C572" s="130">
        <v>1262.46</v>
      </c>
      <c r="D572" s="4">
        <v>2019</v>
      </c>
      <c r="E572" s="4">
        <v>2023</v>
      </c>
      <c r="F572" s="4"/>
      <c r="G572" s="4" t="s">
        <v>13</v>
      </c>
      <c r="H572" s="19">
        <v>558.88</v>
      </c>
      <c r="I572" s="4">
        <v>703.58</v>
      </c>
      <c r="J572" s="16"/>
      <c r="K572" s="16"/>
    </row>
    <row r="573" spans="1:11" ht="29.25" customHeight="1" x14ac:dyDescent="0.25">
      <c r="A573" s="1"/>
      <c r="B573" s="107"/>
      <c r="C573" s="136"/>
      <c r="D573" s="1"/>
      <c r="E573" s="1"/>
      <c r="F573" s="1"/>
      <c r="G573" s="1"/>
      <c r="H573" s="70"/>
      <c r="I573" s="1"/>
      <c r="J573" s="67"/>
      <c r="K573" s="67"/>
    </row>
    <row r="574" spans="1:11" ht="15.75" customHeight="1" x14ac:dyDescent="0.25">
      <c r="A574" s="111"/>
      <c r="B574" s="160" t="s">
        <v>0</v>
      </c>
      <c r="C574" s="160"/>
      <c r="D574" s="160"/>
      <c r="E574" s="160"/>
      <c r="F574" s="160"/>
      <c r="G574" s="160"/>
      <c r="H574" s="160"/>
      <c r="I574" s="160"/>
      <c r="J574" s="160"/>
      <c r="K574" s="160"/>
    </row>
    <row r="575" spans="1:11" ht="13.5" customHeight="1" x14ac:dyDescent="0.25">
      <c r="A575" s="111"/>
      <c r="B575" s="160" t="s">
        <v>17</v>
      </c>
      <c r="C575" s="160"/>
      <c r="D575" s="160"/>
      <c r="E575" s="160"/>
      <c r="F575" s="160"/>
      <c r="G575" s="160"/>
      <c r="H575" s="160"/>
      <c r="I575" s="160"/>
      <c r="J575" s="160"/>
      <c r="K575" s="160"/>
    </row>
    <row r="576" spans="1:11" ht="13.5" customHeight="1" x14ac:dyDescent="0.25">
      <c r="A576" s="155" t="s">
        <v>18</v>
      </c>
      <c r="B576" s="155"/>
      <c r="C576" s="155"/>
      <c r="D576" s="155"/>
      <c r="E576" s="155"/>
      <c r="F576" s="155"/>
      <c r="G576" s="155"/>
      <c r="H576" s="155"/>
      <c r="I576" s="155"/>
      <c r="J576" s="155"/>
      <c r="K576" s="155"/>
    </row>
    <row r="577" spans="1:11" ht="12.75" customHeight="1" x14ac:dyDescent="0.25">
      <c r="A577" s="116"/>
      <c r="B577" s="142"/>
      <c r="C577" s="58"/>
      <c r="D577" s="59"/>
      <c r="E577" s="59"/>
      <c r="F577" s="59"/>
      <c r="G577" s="60"/>
      <c r="H577" s="60"/>
      <c r="I577" s="60"/>
      <c r="J577" s="156" t="s">
        <v>453</v>
      </c>
      <c r="K577" s="156"/>
    </row>
    <row r="578" spans="1:11" ht="64.5" customHeight="1" x14ac:dyDescent="0.25">
      <c r="A578" s="50" t="s">
        <v>1</v>
      </c>
      <c r="B578" s="51" t="s">
        <v>2</v>
      </c>
      <c r="C578" s="51" t="s">
        <v>102</v>
      </c>
      <c r="D578" s="50" t="s">
        <v>16</v>
      </c>
      <c r="E578" s="50" t="s">
        <v>4</v>
      </c>
      <c r="F578" s="50" t="s">
        <v>5</v>
      </c>
      <c r="G578" s="51" t="s">
        <v>6</v>
      </c>
      <c r="H578" s="51" t="s">
        <v>7</v>
      </c>
      <c r="I578" s="51" t="s">
        <v>8</v>
      </c>
      <c r="J578" s="51" t="s">
        <v>9</v>
      </c>
      <c r="K578" s="51" t="s">
        <v>10</v>
      </c>
    </row>
    <row r="579" spans="1:11" ht="12" customHeight="1" x14ac:dyDescent="0.25">
      <c r="A579" s="52">
        <v>1</v>
      </c>
      <c r="B579" s="57">
        <v>2</v>
      </c>
      <c r="C579" s="53">
        <v>3</v>
      </c>
      <c r="D579" s="54">
        <v>4</v>
      </c>
      <c r="E579" s="54" t="s">
        <v>227</v>
      </c>
      <c r="F579" s="54" t="s">
        <v>11</v>
      </c>
      <c r="G579" s="53">
        <v>7</v>
      </c>
      <c r="H579" s="53">
        <v>8</v>
      </c>
      <c r="I579" s="53">
        <v>9</v>
      </c>
      <c r="J579" s="53">
        <v>10</v>
      </c>
      <c r="K579" s="53">
        <v>11</v>
      </c>
    </row>
    <row r="580" spans="1:11" ht="12.75" customHeight="1" x14ac:dyDescent="0.25">
      <c r="A580" s="164" t="s">
        <v>237</v>
      </c>
      <c r="B580" s="165"/>
      <c r="C580" s="165"/>
      <c r="D580" s="165"/>
      <c r="E580" s="165"/>
      <c r="F580" s="165"/>
      <c r="G580" s="165"/>
      <c r="H580" s="165"/>
      <c r="I580" s="165"/>
      <c r="J580" s="165"/>
      <c r="K580" s="166"/>
    </row>
    <row r="581" spans="1:11" ht="61.5" customHeight="1" x14ac:dyDescent="0.25">
      <c r="A581" s="4">
        <v>62</v>
      </c>
      <c r="B581" s="9" t="s">
        <v>443</v>
      </c>
      <c r="C581" s="130">
        <v>1055.8699999999999</v>
      </c>
      <c r="D581" s="4">
        <v>2019</v>
      </c>
      <c r="E581" s="4">
        <v>2023</v>
      </c>
      <c r="F581" s="4"/>
      <c r="G581" s="4" t="s">
        <v>13</v>
      </c>
      <c r="H581" s="19">
        <v>467.11</v>
      </c>
      <c r="I581" s="4">
        <v>588.76</v>
      </c>
      <c r="J581" s="16"/>
      <c r="K581" s="16"/>
    </row>
    <row r="582" spans="1:11" ht="63.75" customHeight="1" x14ac:dyDescent="0.25">
      <c r="A582" s="4">
        <v>63</v>
      </c>
      <c r="B582" s="9" t="s">
        <v>444</v>
      </c>
      <c r="C582" s="130">
        <v>1127.2</v>
      </c>
      <c r="D582" s="4">
        <v>2019</v>
      </c>
      <c r="E582" s="4">
        <v>2023</v>
      </c>
      <c r="F582" s="4"/>
      <c r="G582" s="4" t="s">
        <v>13</v>
      </c>
      <c r="H582" s="19">
        <v>257.99</v>
      </c>
      <c r="I582" s="4">
        <v>869.21</v>
      </c>
      <c r="J582" s="16"/>
      <c r="K582" s="16"/>
    </row>
    <row r="583" spans="1:11" ht="62.25" customHeight="1" x14ac:dyDescent="0.25">
      <c r="A583" s="4">
        <v>64</v>
      </c>
      <c r="B583" s="9" t="s">
        <v>445</v>
      </c>
      <c r="C583" s="130">
        <v>1124.28</v>
      </c>
      <c r="D583" s="4">
        <v>2019</v>
      </c>
      <c r="E583" s="4">
        <v>2023</v>
      </c>
      <c r="F583" s="4"/>
      <c r="G583" s="4" t="s">
        <v>13</v>
      </c>
      <c r="H583" s="19" t="s">
        <v>13</v>
      </c>
      <c r="I583" s="4">
        <v>1124.28</v>
      </c>
      <c r="J583" s="16"/>
      <c r="K583" s="16"/>
    </row>
    <row r="584" spans="1:11" ht="59.25" customHeight="1" x14ac:dyDescent="0.25">
      <c r="A584" s="4">
        <v>65</v>
      </c>
      <c r="B584" s="9" t="s">
        <v>446</v>
      </c>
      <c r="C584" s="130">
        <v>1138.51</v>
      </c>
      <c r="D584" s="4">
        <v>2019</v>
      </c>
      <c r="E584" s="4">
        <v>2023</v>
      </c>
      <c r="F584" s="4"/>
      <c r="G584" s="4" t="s">
        <v>13</v>
      </c>
      <c r="H584" s="19">
        <v>503.19</v>
      </c>
      <c r="I584" s="4">
        <v>635.32000000000005</v>
      </c>
      <c r="J584" s="16"/>
      <c r="K584" s="16"/>
    </row>
    <row r="585" spans="1:11" ht="60" customHeight="1" x14ac:dyDescent="0.25">
      <c r="A585" s="4">
        <v>66</v>
      </c>
      <c r="B585" s="9" t="s">
        <v>447</v>
      </c>
      <c r="C585" s="130">
        <v>1193.27</v>
      </c>
      <c r="D585" s="4">
        <v>2019</v>
      </c>
      <c r="E585" s="4">
        <v>2023</v>
      </c>
      <c r="F585" s="4"/>
      <c r="G585" s="4" t="s">
        <v>13</v>
      </c>
      <c r="H585" s="19" t="s">
        <v>13</v>
      </c>
      <c r="I585" s="4">
        <v>1193.27</v>
      </c>
      <c r="J585" s="16"/>
      <c r="K585" s="16"/>
    </row>
    <row r="586" spans="1:11" s="7" customFormat="1" ht="61.5" customHeight="1" x14ac:dyDescent="0.25">
      <c r="A586" s="4">
        <v>67</v>
      </c>
      <c r="B586" s="9" t="s">
        <v>448</v>
      </c>
      <c r="C586" s="130">
        <v>769.13</v>
      </c>
      <c r="D586" s="4">
        <v>2019</v>
      </c>
      <c r="E586" s="4">
        <v>2023</v>
      </c>
      <c r="F586" s="4"/>
      <c r="G586" s="4" t="s">
        <v>13</v>
      </c>
      <c r="H586" s="19" t="s">
        <v>13</v>
      </c>
      <c r="I586" s="4">
        <v>769.13</v>
      </c>
      <c r="J586" s="16"/>
      <c r="K586" s="16"/>
    </row>
    <row r="587" spans="1:11" ht="19.5" customHeight="1" x14ac:dyDescent="0.25">
      <c r="A587" s="111"/>
      <c r="B587" s="160" t="s">
        <v>337</v>
      </c>
      <c r="C587" s="160"/>
      <c r="D587" s="160"/>
      <c r="E587" s="160"/>
      <c r="F587" s="160"/>
      <c r="G587" s="160"/>
      <c r="H587" s="160"/>
      <c r="I587" s="160"/>
      <c r="J587" s="160"/>
      <c r="K587" s="160"/>
    </row>
    <row r="588" spans="1:11" ht="11.25" customHeight="1" x14ac:dyDescent="0.25">
      <c r="A588" s="111"/>
      <c r="B588" s="160" t="s">
        <v>17</v>
      </c>
      <c r="C588" s="160"/>
      <c r="D588" s="160"/>
      <c r="E588" s="160"/>
      <c r="F588" s="160"/>
      <c r="G588" s="160"/>
      <c r="H588" s="160"/>
      <c r="I588" s="160"/>
      <c r="J588" s="160"/>
      <c r="K588" s="160"/>
    </row>
    <row r="589" spans="1:11" ht="12" customHeight="1" x14ac:dyDescent="0.25">
      <c r="A589" s="155" t="s">
        <v>18</v>
      </c>
      <c r="B589" s="155"/>
      <c r="C589" s="155"/>
      <c r="D589" s="155"/>
      <c r="E589" s="155"/>
      <c r="F589" s="155"/>
      <c r="G589" s="155"/>
      <c r="H589" s="155"/>
      <c r="I589" s="155"/>
      <c r="J589" s="155"/>
      <c r="K589" s="155"/>
    </row>
    <row r="590" spans="1:11" ht="12.75" customHeight="1" x14ac:dyDescent="0.25">
      <c r="A590" s="116"/>
      <c r="B590" s="142"/>
      <c r="C590" s="58"/>
      <c r="D590" s="59"/>
      <c r="E590" s="59"/>
      <c r="F590" s="59"/>
      <c r="G590" s="60"/>
      <c r="H590" s="60"/>
      <c r="I590" s="60"/>
      <c r="J590" s="156" t="s">
        <v>453</v>
      </c>
      <c r="K590" s="156"/>
    </row>
    <row r="591" spans="1:11" ht="67.5" customHeight="1" x14ac:dyDescent="0.25">
      <c r="A591" s="50" t="s">
        <v>1</v>
      </c>
      <c r="B591" s="51" t="s">
        <v>2</v>
      </c>
      <c r="C591" s="51" t="s">
        <v>102</v>
      </c>
      <c r="D591" s="50" t="s">
        <v>16</v>
      </c>
      <c r="E591" s="50" t="s">
        <v>4</v>
      </c>
      <c r="F591" s="50" t="s">
        <v>5</v>
      </c>
      <c r="G591" s="51" t="s">
        <v>6</v>
      </c>
      <c r="H591" s="51" t="s">
        <v>7</v>
      </c>
      <c r="I591" s="51" t="s">
        <v>8</v>
      </c>
      <c r="J591" s="51" t="s">
        <v>9</v>
      </c>
      <c r="K591" s="51" t="s">
        <v>10</v>
      </c>
    </row>
    <row r="592" spans="1:11" ht="12" customHeight="1" x14ac:dyDescent="0.25">
      <c r="A592" s="117">
        <v>1</v>
      </c>
      <c r="B592" s="57">
        <v>2</v>
      </c>
      <c r="C592" s="118">
        <v>3</v>
      </c>
      <c r="D592" s="119">
        <v>4</v>
      </c>
      <c r="E592" s="119" t="s">
        <v>227</v>
      </c>
      <c r="F592" s="119" t="s">
        <v>11</v>
      </c>
      <c r="G592" s="118">
        <v>7</v>
      </c>
      <c r="H592" s="118">
        <v>8</v>
      </c>
      <c r="I592" s="118">
        <v>9</v>
      </c>
      <c r="J592" s="118">
        <v>10</v>
      </c>
      <c r="K592" s="118">
        <v>11</v>
      </c>
    </row>
    <row r="593" spans="1:11" ht="12.75" customHeight="1" x14ac:dyDescent="0.25">
      <c r="A593" s="164" t="s">
        <v>474</v>
      </c>
      <c r="B593" s="165"/>
      <c r="C593" s="165"/>
      <c r="D593" s="165"/>
      <c r="E593" s="165"/>
      <c r="F593" s="165"/>
      <c r="G593" s="165"/>
      <c r="H593" s="165"/>
      <c r="I593" s="165"/>
      <c r="J593" s="165"/>
      <c r="K593" s="166"/>
    </row>
    <row r="594" spans="1:11" s="7" customFormat="1" ht="67.5" customHeight="1" x14ac:dyDescent="0.25">
      <c r="A594" s="4">
        <v>68</v>
      </c>
      <c r="B594" s="9" t="s">
        <v>449</v>
      </c>
      <c r="C594" s="130">
        <v>1016.26</v>
      </c>
      <c r="D594" s="4">
        <v>2019</v>
      </c>
      <c r="E594" s="4">
        <v>2023</v>
      </c>
      <c r="F594" s="4"/>
      <c r="G594" s="124" t="s">
        <v>13</v>
      </c>
      <c r="H594" s="124">
        <v>107.83</v>
      </c>
      <c r="I594" s="124">
        <v>908.43</v>
      </c>
      <c r="J594" s="16"/>
      <c r="K594" s="16"/>
    </row>
    <row r="595" spans="1:11" ht="57.75" customHeight="1" x14ac:dyDescent="0.25">
      <c r="A595" s="4">
        <v>69</v>
      </c>
      <c r="B595" s="9" t="s">
        <v>450</v>
      </c>
      <c r="C595" s="130">
        <v>959.05</v>
      </c>
      <c r="D595" s="4">
        <v>2019</v>
      </c>
      <c r="E595" s="4">
        <v>2023</v>
      </c>
      <c r="F595" s="4"/>
      <c r="G595" s="124">
        <v>37.590000000000003</v>
      </c>
      <c r="H595" s="124">
        <v>731.55</v>
      </c>
      <c r="I595" s="124">
        <v>227.5</v>
      </c>
      <c r="J595" s="16"/>
      <c r="K595" s="16"/>
    </row>
    <row r="596" spans="1:11" ht="57.75" customHeight="1" x14ac:dyDescent="0.25">
      <c r="A596" s="4">
        <v>70</v>
      </c>
      <c r="B596" s="9" t="s">
        <v>451</v>
      </c>
      <c r="C596" s="130">
        <v>876.41</v>
      </c>
      <c r="D596" s="4">
        <v>2019</v>
      </c>
      <c r="E596" s="4">
        <v>2023</v>
      </c>
      <c r="F596" s="4"/>
      <c r="G596" s="124" t="s">
        <v>13</v>
      </c>
      <c r="H596" s="124" t="s">
        <v>13</v>
      </c>
      <c r="I596" s="124">
        <v>876.41</v>
      </c>
      <c r="J596" s="16"/>
      <c r="K596" s="16"/>
    </row>
    <row r="597" spans="1:11" ht="36" customHeight="1" x14ac:dyDescent="0.25">
      <c r="A597" s="4">
        <v>71</v>
      </c>
      <c r="B597" s="9" t="s">
        <v>202</v>
      </c>
      <c r="C597" s="130">
        <v>2480.67</v>
      </c>
      <c r="D597" s="4">
        <v>2022</v>
      </c>
      <c r="E597" s="4">
        <v>2024</v>
      </c>
      <c r="F597" s="4"/>
      <c r="G597" s="124">
        <v>1096.1300000000001</v>
      </c>
      <c r="H597" s="124">
        <v>1480.13</v>
      </c>
      <c r="I597" s="124">
        <v>1000.54</v>
      </c>
      <c r="J597" s="16"/>
      <c r="K597" s="16"/>
    </row>
    <row r="598" spans="1:11" ht="36" customHeight="1" x14ac:dyDescent="0.25">
      <c r="A598" s="4">
        <v>72</v>
      </c>
      <c r="B598" s="9" t="s">
        <v>203</v>
      </c>
      <c r="C598" s="130">
        <v>1185.69</v>
      </c>
      <c r="D598" s="4">
        <v>2021</v>
      </c>
      <c r="E598" s="4">
        <v>2023</v>
      </c>
      <c r="F598" s="4"/>
      <c r="G598" s="124" t="s">
        <v>13</v>
      </c>
      <c r="H598" s="124" t="s">
        <v>13</v>
      </c>
      <c r="I598" s="124">
        <v>1185.69</v>
      </c>
      <c r="J598" s="16"/>
      <c r="K598" s="16"/>
    </row>
    <row r="599" spans="1:11" ht="36" customHeight="1" x14ac:dyDescent="0.25">
      <c r="A599" s="4"/>
      <c r="B599" s="83" t="s">
        <v>242</v>
      </c>
      <c r="C599" s="120">
        <v>185758.62</v>
      </c>
      <c r="D599" s="10"/>
      <c r="E599" s="10"/>
      <c r="F599" s="10"/>
      <c r="G599" s="120">
        <v>1546.38</v>
      </c>
      <c r="H599" s="120">
        <v>155924.82</v>
      </c>
      <c r="I599" s="120">
        <v>29833.8</v>
      </c>
      <c r="J599" s="23"/>
      <c r="K599" s="23"/>
    </row>
    <row r="600" spans="1:11" x14ac:dyDescent="0.25">
      <c r="A600" s="66"/>
      <c r="B600" s="148"/>
      <c r="C600" s="66"/>
      <c r="D600" s="66"/>
      <c r="E600" s="66"/>
      <c r="F600" s="66"/>
      <c r="G600" s="66"/>
      <c r="H600" s="66"/>
      <c r="I600" s="66"/>
      <c r="J600" s="66"/>
      <c r="K600" s="66"/>
    </row>
    <row r="601" spans="1:11" x14ac:dyDescent="0.25">
      <c r="A601" s="67"/>
      <c r="B601" s="149"/>
      <c r="C601" s="67"/>
      <c r="D601" s="67"/>
      <c r="E601" s="67"/>
      <c r="F601" s="67"/>
      <c r="G601" s="40"/>
      <c r="H601" s="67"/>
      <c r="I601" s="67"/>
      <c r="J601" s="67"/>
      <c r="K601" s="67"/>
    </row>
    <row r="602" spans="1:11" x14ac:dyDescent="0.25">
      <c r="A602" s="17"/>
      <c r="B602" s="150"/>
      <c r="C602" s="17"/>
      <c r="D602" s="17"/>
      <c r="E602" s="17"/>
      <c r="F602" s="17"/>
      <c r="G602" s="17"/>
      <c r="H602" s="17"/>
      <c r="I602" s="17"/>
      <c r="J602" s="17"/>
      <c r="K602" s="17"/>
    </row>
    <row r="603" spans="1:11" x14ac:dyDescent="0.25">
      <c r="A603" s="17"/>
      <c r="B603" s="150"/>
      <c r="C603" s="17"/>
      <c r="D603" s="17"/>
      <c r="E603" s="17"/>
      <c r="F603" s="17"/>
      <c r="G603" s="17"/>
      <c r="H603" s="17"/>
      <c r="I603" s="17"/>
      <c r="J603" s="17"/>
      <c r="K603" s="17"/>
    </row>
    <row r="604" spans="1:11" x14ac:dyDescent="0.25">
      <c r="A604" s="17"/>
      <c r="B604" s="150"/>
      <c r="C604" s="17"/>
      <c r="D604" s="17"/>
      <c r="E604" s="17"/>
      <c r="F604" s="17"/>
      <c r="G604" s="17"/>
      <c r="H604" s="17"/>
      <c r="I604" s="17"/>
      <c r="J604" s="17"/>
      <c r="K604" s="17"/>
    </row>
    <row r="605" spans="1:11" x14ac:dyDescent="0.25">
      <c r="A605" s="17"/>
      <c r="B605" s="150"/>
      <c r="C605" s="17"/>
      <c r="D605" s="17"/>
      <c r="E605" s="17"/>
      <c r="F605" s="17"/>
      <c r="G605" s="17"/>
      <c r="H605" s="17"/>
      <c r="I605" s="17"/>
      <c r="J605" s="17"/>
      <c r="K605" s="17"/>
    </row>
    <row r="606" spans="1:11" x14ac:dyDescent="0.25">
      <c r="A606" s="17"/>
      <c r="B606" s="150"/>
      <c r="C606" s="17"/>
      <c r="D606" s="17"/>
      <c r="E606" s="17"/>
      <c r="F606" s="17"/>
      <c r="G606" s="17"/>
      <c r="H606" s="17"/>
      <c r="I606" s="17"/>
      <c r="J606" s="17"/>
      <c r="K606" s="17"/>
    </row>
    <row r="607" spans="1:11" x14ac:dyDescent="0.25">
      <c r="A607" s="17"/>
      <c r="B607" s="150"/>
      <c r="C607" s="17"/>
      <c r="D607" s="17"/>
      <c r="E607" s="17"/>
      <c r="F607" s="17"/>
      <c r="G607" s="17"/>
      <c r="H607" s="17"/>
      <c r="I607" s="17"/>
      <c r="J607" s="17"/>
      <c r="K607" s="17"/>
    </row>
    <row r="608" spans="1:11" x14ac:dyDescent="0.25">
      <c r="A608" s="17"/>
      <c r="B608" s="150"/>
      <c r="C608" s="17"/>
      <c r="D608" s="17"/>
      <c r="E608" s="17"/>
      <c r="F608" s="17"/>
      <c r="G608" s="17"/>
      <c r="H608" s="17"/>
      <c r="I608" s="17"/>
      <c r="J608" s="17"/>
      <c r="K608" s="17"/>
    </row>
    <row r="609" spans="1:11" x14ac:dyDescent="0.25">
      <c r="A609" s="17"/>
      <c r="B609" s="150"/>
      <c r="C609" s="17"/>
      <c r="D609" s="17"/>
      <c r="E609" s="17"/>
      <c r="F609" s="17"/>
      <c r="G609" s="17"/>
      <c r="H609" s="17"/>
      <c r="I609" s="17"/>
      <c r="J609" s="17"/>
      <c r="K609" s="17"/>
    </row>
    <row r="610" spans="1:11" x14ac:dyDescent="0.25">
      <c r="A610" s="17"/>
      <c r="B610" s="150"/>
      <c r="C610" s="17"/>
      <c r="D610" s="17"/>
      <c r="E610" s="17"/>
      <c r="F610" s="17"/>
      <c r="G610" s="17"/>
      <c r="H610" s="17"/>
      <c r="I610" s="17"/>
      <c r="J610" s="17"/>
      <c r="K610" s="17"/>
    </row>
    <row r="611" spans="1:11" x14ac:dyDescent="0.25">
      <c r="A611" s="17"/>
      <c r="B611" s="150"/>
      <c r="C611" s="17"/>
      <c r="D611" s="17"/>
      <c r="E611" s="17"/>
      <c r="F611" s="17"/>
      <c r="G611" s="17"/>
      <c r="H611" s="17"/>
      <c r="I611" s="17"/>
      <c r="J611" s="17"/>
      <c r="K611" s="17"/>
    </row>
    <row r="612" spans="1:11" x14ac:dyDescent="0.25">
      <c r="A612" s="17"/>
      <c r="B612" s="150"/>
      <c r="C612" s="17"/>
      <c r="D612" s="17"/>
      <c r="E612" s="17"/>
      <c r="F612" s="17"/>
      <c r="G612" s="17"/>
      <c r="H612" s="17"/>
      <c r="I612" s="17"/>
      <c r="J612" s="17"/>
      <c r="K612" s="17"/>
    </row>
    <row r="613" spans="1:11" x14ac:dyDescent="0.25">
      <c r="A613" s="17"/>
      <c r="B613" s="150"/>
      <c r="C613" s="17"/>
      <c r="D613" s="17"/>
      <c r="E613" s="17"/>
      <c r="F613" s="17"/>
      <c r="G613" s="17"/>
      <c r="H613" s="17"/>
      <c r="I613" s="17"/>
      <c r="J613" s="17"/>
      <c r="K613" s="17"/>
    </row>
    <row r="614" spans="1:11" x14ac:dyDescent="0.25">
      <c r="A614" s="17"/>
      <c r="B614" s="150"/>
      <c r="C614" s="17"/>
      <c r="D614" s="17"/>
      <c r="E614" s="17"/>
      <c r="F614" s="17"/>
      <c r="G614" s="17"/>
      <c r="H614" s="17"/>
      <c r="I614" s="17"/>
      <c r="J614" s="17"/>
      <c r="K614" s="17"/>
    </row>
    <row r="615" spans="1:11" x14ac:dyDescent="0.25">
      <c r="A615" s="17"/>
      <c r="B615" s="150"/>
      <c r="C615" s="17"/>
      <c r="D615" s="17"/>
      <c r="E615" s="17"/>
      <c r="F615" s="17"/>
      <c r="G615" s="17"/>
      <c r="H615" s="17"/>
      <c r="I615" s="17"/>
      <c r="J615" s="17"/>
      <c r="K615" s="17"/>
    </row>
    <row r="616" spans="1:11" x14ac:dyDescent="0.25">
      <c r="A616" s="17"/>
      <c r="B616" s="150"/>
      <c r="C616" s="17"/>
      <c r="D616" s="17"/>
      <c r="E616" s="17"/>
      <c r="F616" s="17"/>
      <c r="G616" s="17"/>
      <c r="H616" s="17"/>
      <c r="I616" s="17"/>
      <c r="J616" s="17"/>
      <c r="K616" s="17"/>
    </row>
    <row r="617" spans="1:11" x14ac:dyDescent="0.25">
      <c r="A617" s="17"/>
      <c r="B617" s="150"/>
      <c r="C617" s="17"/>
      <c r="D617" s="17"/>
      <c r="E617" s="17"/>
      <c r="F617" s="17"/>
      <c r="G617" s="17"/>
      <c r="H617" s="17"/>
      <c r="I617" s="17"/>
      <c r="J617" s="17"/>
      <c r="K617" s="17"/>
    </row>
    <row r="618" spans="1:11" x14ac:dyDescent="0.25">
      <c r="A618" s="17"/>
      <c r="B618" s="150"/>
      <c r="C618" s="17"/>
      <c r="D618" s="17"/>
      <c r="E618" s="17"/>
      <c r="F618" s="17"/>
      <c r="G618" s="17"/>
      <c r="H618" s="17"/>
      <c r="I618" s="17"/>
      <c r="J618" s="17"/>
      <c r="K618" s="17"/>
    </row>
    <row r="619" spans="1:11" x14ac:dyDescent="0.25">
      <c r="A619" s="17"/>
      <c r="B619" s="150"/>
      <c r="C619" s="17"/>
      <c r="D619" s="17"/>
      <c r="E619" s="17"/>
      <c r="F619" s="17"/>
      <c r="G619" s="17"/>
      <c r="H619" s="17"/>
      <c r="I619" s="17"/>
      <c r="J619" s="17"/>
      <c r="K619" s="17"/>
    </row>
    <row r="620" spans="1:11" x14ac:dyDescent="0.25">
      <c r="A620" s="17"/>
      <c r="B620" s="150"/>
      <c r="C620" s="17"/>
      <c r="D620" s="17"/>
      <c r="E620" s="17"/>
      <c r="F620" s="17"/>
      <c r="G620" s="17"/>
      <c r="H620" s="17"/>
      <c r="I620" s="17"/>
      <c r="J620" s="17"/>
      <c r="K620" s="17"/>
    </row>
    <row r="621" spans="1:11" x14ac:dyDescent="0.25">
      <c r="A621" s="17"/>
      <c r="B621" s="150"/>
      <c r="C621" s="17"/>
      <c r="D621" s="17"/>
      <c r="E621" s="17"/>
      <c r="F621" s="17"/>
      <c r="G621" s="17"/>
      <c r="H621" s="17"/>
      <c r="I621" s="17"/>
      <c r="J621" s="17"/>
      <c r="K621" s="17"/>
    </row>
  </sheetData>
  <mergeCells count="219">
    <mergeCell ref="J150:J153"/>
    <mergeCell ref="K150:K153"/>
    <mergeCell ref="A239:K239"/>
    <mergeCell ref="A255:K255"/>
    <mergeCell ref="J142:K142"/>
    <mergeCell ref="A141:K141"/>
    <mergeCell ref="B140:K140"/>
    <mergeCell ref="B139:K139"/>
    <mergeCell ref="A188:K188"/>
    <mergeCell ref="J189:K189"/>
    <mergeCell ref="A192:K192"/>
    <mergeCell ref="A175:K175"/>
    <mergeCell ref="B199:K199"/>
    <mergeCell ref="B200:K200"/>
    <mergeCell ref="A201:K201"/>
    <mergeCell ref="J202:K202"/>
    <mergeCell ref="A205:K205"/>
    <mergeCell ref="B169:K169"/>
    <mergeCell ref="B170:K170"/>
    <mergeCell ref="A171:K171"/>
    <mergeCell ref="J172:K172"/>
    <mergeCell ref="B216:K216"/>
    <mergeCell ref="B217:K217"/>
    <mergeCell ref="A218:K218"/>
    <mergeCell ref="B338:K338"/>
    <mergeCell ref="A299:K299"/>
    <mergeCell ref="A259:K259"/>
    <mergeCell ref="A160:K160"/>
    <mergeCell ref="J157:K157"/>
    <mergeCell ref="A156:K156"/>
    <mergeCell ref="B155:K155"/>
    <mergeCell ref="B154:K154"/>
    <mergeCell ref="A145:K145"/>
    <mergeCell ref="C150:C153"/>
    <mergeCell ref="D150:D153"/>
    <mergeCell ref="E150:E153"/>
    <mergeCell ref="F150:F153"/>
    <mergeCell ref="G150:G153"/>
    <mergeCell ref="H150:H153"/>
    <mergeCell ref="H224:H225"/>
    <mergeCell ref="I224:I225"/>
    <mergeCell ref="J224:J225"/>
    <mergeCell ref="C224:C226"/>
    <mergeCell ref="D224:D225"/>
    <mergeCell ref="E224:E225"/>
    <mergeCell ref="B186:K186"/>
    <mergeCell ref="B187:K187"/>
    <mergeCell ref="I150:I153"/>
    <mergeCell ref="A344:K344"/>
    <mergeCell ref="J341:K341"/>
    <mergeCell ref="A340:K340"/>
    <mergeCell ref="B339:K339"/>
    <mergeCell ref="J370:K370"/>
    <mergeCell ref="A369:K369"/>
    <mergeCell ref="B368:K368"/>
    <mergeCell ref="B367:K367"/>
    <mergeCell ref="A358:K358"/>
    <mergeCell ref="J355:K355"/>
    <mergeCell ref="A354:K354"/>
    <mergeCell ref="B353:K353"/>
    <mergeCell ref="B352:K352"/>
    <mergeCell ref="B587:K587"/>
    <mergeCell ref="B588:K588"/>
    <mergeCell ref="A589:K589"/>
    <mergeCell ref="J590:K590"/>
    <mergeCell ref="A593:K593"/>
    <mergeCell ref="B13:K13"/>
    <mergeCell ref="A373:K373"/>
    <mergeCell ref="B574:K574"/>
    <mergeCell ref="B575:K575"/>
    <mergeCell ref="A576:K576"/>
    <mergeCell ref="J577:K577"/>
    <mergeCell ref="A580:K580"/>
    <mergeCell ref="B560:K560"/>
    <mergeCell ref="B561:K561"/>
    <mergeCell ref="A562:K562"/>
    <mergeCell ref="J563:K563"/>
    <mergeCell ref="A566:K566"/>
    <mergeCell ref="A533:K533"/>
    <mergeCell ref="B543:K543"/>
    <mergeCell ref="B544:K544"/>
    <mergeCell ref="A545:K545"/>
    <mergeCell ref="J546:K546"/>
    <mergeCell ref="A549:K549"/>
    <mergeCell ref="B511:K511"/>
    <mergeCell ref="B512:K512"/>
    <mergeCell ref="A513:K513"/>
    <mergeCell ref="J514:K514"/>
    <mergeCell ref="A517:K517"/>
    <mergeCell ref="B527:K527"/>
    <mergeCell ref="B528:K528"/>
    <mergeCell ref="A529:K529"/>
    <mergeCell ref="J530:K530"/>
    <mergeCell ref="B479:K479"/>
    <mergeCell ref="A480:K480"/>
    <mergeCell ref="J481:K481"/>
    <mergeCell ref="A484:K484"/>
    <mergeCell ref="B494:K494"/>
    <mergeCell ref="B495:K495"/>
    <mergeCell ref="A496:K496"/>
    <mergeCell ref="J497:K497"/>
    <mergeCell ref="A500:K500"/>
    <mergeCell ref="A447:K447"/>
    <mergeCell ref="J448:K448"/>
    <mergeCell ref="A451:K451"/>
    <mergeCell ref="B461:K461"/>
    <mergeCell ref="B462:K462"/>
    <mergeCell ref="A463:K463"/>
    <mergeCell ref="J464:K464"/>
    <mergeCell ref="A467:K467"/>
    <mergeCell ref="B478:K478"/>
    <mergeCell ref="J416:K416"/>
    <mergeCell ref="A419:K419"/>
    <mergeCell ref="B428:K428"/>
    <mergeCell ref="B429:K429"/>
    <mergeCell ref="A430:K430"/>
    <mergeCell ref="J431:K431"/>
    <mergeCell ref="A434:K434"/>
    <mergeCell ref="B445:K445"/>
    <mergeCell ref="B446:K446"/>
    <mergeCell ref="A442:K442"/>
    <mergeCell ref="A404:K404"/>
    <mergeCell ref="B413:K413"/>
    <mergeCell ref="B414:K414"/>
    <mergeCell ref="A415:K415"/>
    <mergeCell ref="B382:K382"/>
    <mergeCell ref="B383:K383"/>
    <mergeCell ref="A384:K384"/>
    <mergeCell ref="J385:K385"/>
    <mergeCell ref="A388:K388"/>
    <mergeCell ref="B398:K398"/>
    <mergeCell ref="B399:K399"/>
    <mergeCell ref="A400:K400"/>
    <mergeCell ref="J401:K401"/>
    <mergeCell ref="B92:K92"/>
    <mergeCell ref="B93:K93"/>
    <mergeCell ref="A94:K94"/>
    <mergeCell ref="J95:K95"/>
    <mergeCell ref="A98:K98"/>
    <mergeCell ref="A34:K34"/>
    <mergeCell ref="J35:K35"/>
    <mergeCell ref="B47:K47"/>
    <mergeCell ref="B48:K48"/>
    <mergeCell ref="A49:K49"/>
    <mergeCell ref="J50:K50"/>
    <mergeCell ref="A76:K76"/>
    <mergeCell ref="J77:K77"/>
    <mergeCell ref="A80:K80"/>
    <mergeCell ref="B18:K18"/>
    <mergeCell ref="A19:K19"/>
    <mergeCell ref="J20:K20"/>
    <mergeCell ref="B1:K1"/>
    <mergeCell ref="B2:K2"/>
    <mergeCell ref="A3:K3"/>
    <mergeCell ref="J4:K4"/>
    <mergeCell ref="B74:K74"/>
    <mergeCell ref="B75:K75"/>
    <mergeCell ref="A53:K53"/>
    <mergeCell ref="B62:K62"/>
    <mergeCell ref="A63:K63"/>
    <mergeCell ref="J64:K64"/>
    <mergeCell ref="A38:K38"/>
    <mergeCell ref="B17:K17"/>
    <mergeCell ref="B32:K32"/>
    <mergeCell ref="A7:K7"/>
    <mergeCell ref="A23:K23"/>
    <mergeCell ref="B33:K33"/>
    <mergeCell ref="B61:K61"/>
    <mergeCell ref="A67:K67"/>
    <mergeCell ref="A129:K129"/>
    <mergeCell ref="B108:K108"/>
    <mergeCell ref="B109:K109"/>
    <mergeCell ref="A110:K110"/>
    <mergeCell ref="J111:K111"/>
    <mergeCell ref="A114:K114"/>
    <mergeCell ref="B123:K123"/>
    <mergeCell ref="B124:K124"/>
    <mergeCell ref="A125:K125"/>
    <mergeCell ref="J126:K126"/>
    <mergeCell ref="J219:K219"/>
    <mergeCell ref="A222:K222"/>
    <mergeCell ref="J268:K268"/>
    <mergeCell ref="A271:K271"/>
    <mergeCell ref="B279:K279"/>
    <mergeCell ref="B280:K280"/>
    <mergeCell ref="B249:K249"/>
    <mergeCell ref="B250:K250"/>
    <mergeCell ref="A251:K251"/>
    <mergeCell ref="J252:K252"/>
    <mergeCell ref="J236:K236"/>
    <mergeCell ref="K224:K225"/>
    <mergeCell ref="B233:K233"/>
    <mergeCell ref="B234:K234"/>
    <mergeCell ref="A235:K235"/>
    <mergeCell ref="F224:F225"/>
    <mergeCell ref="G224:G225"/>
    <mergeCell ref="A281:K281"/>
    <mergeCell ref="A242:K242"/>
    <mergeCell ref="B265:K265"/>
    <mergeCell ref="B266:K266"/>
    <mergeCell ref="A267:K267"/>
    <mergeCell ref="J296:K296"/>
    <mergeCell ref="B307:K307"/>
    <mergeCell ref="B308:K308"/>
    <mergeCell ref="A228:K228"/>
    <mergeCell ref="A231:K231"/>
    <mergeCell ref="A309:K309"/>
    <mergeCell ref="J282:K282"/>
    <mergeCell ref="A285:K285"/>
    <mergeCell ref="B293:K293"/>
    <mergeCell ref="B294:K294"/>
    <mergeCell ref="A295:K295"/>
    <mergeCell ref="J326:K326"/>
    <mergeCell ref="A329:K329"/>
    <mergeCell ref="J310:K310"/>
    <mergeCell ref="A313:K313"/>
    <mergeCell ref="B323:K323"/>
    <mergeCell ref="B324:K324"/>
    <mergeCell ref="A325:K325"/>
  </mergeCells>
  <printOptions horizontalCentered="1"/>
  <pageMargins left="0.47244094488188981" right="0.47244094488188981" top="0.62992125984251968" bottom="0.51181102362204722" header="0.31496062992125984" footer="0.31496062992125984"/>
  <pageSetup paperSize="9" firstPageNumber="380" orientation="landscape" useFirstPageNumber="1" r:id="rId1"/>
  <headerFooter>
    <oddHeader xml:space="preserve">&amp;C&amp;"Times New Roman,Regular"&amp;P&amp;"-,Regular"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3276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327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2024-02-13T09:44:36Z</dcterms:modified>
</cp:coreProperties>
</file>